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11190"/>
  </bookViews>
  <sheets>
    <sheet name="รวม" sheetId="1" r:id="rId1"/>
    <sheet name="G1" sheetId="2" r:id="rId2"/>
    <sheet name="G2" sheetId="4" r:id="rId3"/>
    <sheet name="G3" sheetId="5" r:id="rId4"/>
    <sheet name="G4" sheetId="6" r:id="rId5"/>
    <sheet name="G5" sheetId="7" r:id="rId6"/>
    <sheet name="G6" sheetId="8" r:id="rId7"/>
    <sheet name="G7" sheetId="9" r:id="rId8"/>
    <sheet name="G8" sheetId="10" r:id="rId9"/>
    <sheet name="G9" sheetId="11" r:id="rId10"/>
    <sheet name="G10" sheetId="12" r:id="rId11"/>
    <sheet name="G11" sheetId="13" r:id="rId12"/>
    <sheet name="G12" sheetId="14" r:id="rId13"/>
    <sheet name="G13" sheetId="15" r:id="rId14"/>
    <sheet name="G14" sheetId="16" r:id="rId15"/>
    <sheet name="G15" sheetId="17" r:id="rId16"/>
    <sheet name="G16" sheetId="18" r:id="rId17"/>
    <sheet name="G17" sheetId="19" r:id="rId18"/>
    <sheet name="G18" sheetId="20" r:id="rId19"/>
    <sheet name="G19" sheetId="21" r:id="rId20"/>
    <sheet name="G20" sheetId="22" r:id="rId21"/>
    <sheet name="G21" sheetId="23" r:id="rId22"/>
    <sheet name="G22" sheetId="24" r:id="rId23"/>
    <sheet name="G23" sheetId="25" r:id="rId24"/>
    <sheet name="G24" sheetId="26" r:id="rId25"/>
    <sheet name="G25" sheetId="27" r:id="rId26"/>
    <sheet name="G26" sheetId="28" r:id="rId27"/>
    <sheet name="G27" sheetId="29" r:id="rId28"/>
    <sheet name="G28" sheetId="30" r:id="rId29"/>
    <sheet name="G29" sheetId="31" r:id="rId30"/>
    <sheet name="G30" sheetId="32" r:id="rId31"/>
    <sheet name="G31" sheetId="33" r:id="rId32"/>
    <sheet name="G32" sheetId="34" r:id="rId33"/>
    <sheet name="G33" sheetId="35" r:id="rId34"/>
    <sheet name="G34" sheetId="36" r:id="rId35"/>
    <sheet name="G35" sheetId="37" r:id="rId36"/>
    <sheet name="G36" sheetId="38" r:id="rId37"/>
    <sheet name="G37" sheetId="39" r:id="rId38"/>
    <sheet name="G38" sheetId="40" r:id="rId39"/>
    <sheet name="G39" sheetId="41" r:id="rId40"/>
    <sheet name="G40" sheetId="42" r:id="rId41"/>
  </sheets>
  <externalReferences>
    <externalReference r:id="rId42"/>
    <externalReference r:id="rId43"/>
    <externalReference r:id="rId44"/>
    <externalReference r:id="rId45"/>
  </externalReferences>
  <calcPr calcId="124519"/>
</workbook>
</file>

<file path=xl/calcChain.xml><?xml version="1.0" encoding="utf-8"?>
<calcChain xmlns="http://schemas.openxmlformats.org/spreadsheetml/2006/main">
  <c r="P10" i="1"/>
  <c r="L10" i="22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9"/>
  <c r="P24" i="29" l="1"/>
  <c r="P23" i="19"/>
  <c r="B171" i="1"/>
  <c r="C171"/>
  <c r="D171"/>
  <c r="B347"/>
  <c r="C347"/>
  <c r="D347"/>
  <c r="B395"/>
  <c r="C395"/>
  <c r="D395"/>
  <c r="B490"/>
  <c r="C490"/>
  <c r="D490"/>
  <c r="B628"/>
  <c r="C628"/>
  <c r="D628"/>
  <c r="B396"/>
  <c r="C396"/>
  <c r="D396"/>
  <c r="B143"/>
  <c r="C143"/>
  <c r="D143"/>
  <c r="B438"/>
  <c r="C438"/>
  <c r="D438"/>
  <c r="B777"/>
  <c r="C777"/>
  <c r="D777"/>
  <c r="B537"/>
  <c r="C537"/>
  <c r="D537"/>
  <c r="B851"/>
  <c r="C851"/>
  <c r="D851"/>
  <c r="B721"/>
  <c r="C721"/>
  <c r="D721"/>
  <c r="B778"/>
  <c r="C778"/>
  <c r="D778"/>
  <c r="B172"/>
  <c r="C172"/>
  <c r="D172"/>
  <c r="B348"/>
  <c r="C348"/>
  <c r="D348"/>
  <c r="B872"/>
  <c r="C872"/>
  <c r="D872"/>
  <c r="B439"/>
  <c r="C439"/>
  <c r="D439"/>
  <c r="B307"/>
  <c r="C307"/>
  <c r="D307"/>
  <c r="B629"/>
  <c r="C629"/>
  <c r="D629"/>
  <c r="B349"/>
  <c r="C349"/>
  <c r="D349"/>
  <c r="B28"/>
  <c r="C28"/>
  <c r="D28"/>
  <c r="C220"/>
  <c r="D220"/>
  <c r="B220"/>
  <c r="B72"/>
  <c r="C72"/>
  <c r="D72"/>
  <c r="B489"/>
  <c r="C489"/>
  <c r="D489"/>
  <c r="B578"/>
  <c r="C578"/>
  <c r="D578"/>
  <c r="B394"/>
  <c r="C394"/>
  <c r="D394"/>
  <c r="B32"/>
  <c r="C32"/>
  <c r="D32"/>
  <c r="B11"/>
  <c r="C11"/>
  <c r="D11"/>
  <c r="B22"/>
  <c r="C22"/>
  <c r="D22"/>
  <c r="B306"/>
  <c r="C306"/>
  <c r="D306"/>
  <c r="B142"/>
  <c r="C142"/>
  <c r="D142"/>
  <c r="B259"/>
  <c r="C259"/>
  <c r="D259"/>
  <c r="B752"/>
  <c r="C752"/>
  <c r="D752"/>
  <c r="B775"/>
  <c r="C775"/>
  <c r="D775"/>
  <c r="B260"/>
  <c r="C260"/>
  <c r="D260"/>
  <c r="B170"/>
  <c r="C170"/>
  <c r="D170"/>
  <c r="B673"/>
  <c r="C673"/>
  <c r="D673"/>
  <c r="B776"/>
  <c r="C776"/>
  <c r="D776"/>
  <c r="B579"/>
  <c r="C579"/>
  <c r="D579"/>
  <c r="B53"/>
  <c r="C53"/>
  <c r="D53"/>
  <c r="B674"/>
  <c r="C674"/>
  <c r="D674"/>
  <c r="B16"/>
  <c r="C16"/>
  <c r="D16"/>
  <c r="B120"/>
  <c r="C120"/>
  <c r="D120"/>
  <c r="C71"/>
  <c r="D71"/>
  <c r="B71"/>
  <c r="B532"/>
  <c r="C532"/>
  <c r="D532"/>
  <c r="B303"/>
  <c r="C303"/>
  <c r="D303"/>
  <c r="B533"/>
  <c r="C533"/>
  <c r="D533"/>
  <c r="B345"/>
  <c r="C345"/>
  <c r="D345"/>
  <c r="B534"/>
  <c r="C534"/>
  <c r="D534"/>
  <c r="B535"/>
  <c r="C535"/>
  <c r="D535"/>
  <c r="B536"/>
  <c r="C536"/>
  <c r="D536"/>
  <c r="B393"/>
  <c r="C393"/>
  <c r="D393"/>
  <c r="B346"/>
  <c r="C346"/>
  <c r="D346"/>
  <c r="B304"/>
  <c r="C304"/>
  <c r="D304"/>
  <c r="B577"/>
  <c r="C577"/>
  <c r="D577"/>
  <c r="B218"/>
  <c r="C218"/>
  <c r="D218"/>
  <c r="B305"/>
  <c r="C305"/>
  <c r="D305"/>
  <c r="B219"/>
  <c r="C219"/>
  <c r="D219"/>
  <c r="B258"/>
  <c r="C258"/>
  <c r="D258"/>
  <c r="B830"/>
  <c r="C830"/>
  <c r="D830"/>
  <c r="B720"/>
  <c r="C720"/>
  <c r="D720"/>
  <c r="B774"/>
  <c r="C774"/>
  <c r="D774"/>
  <c r="B862"/>
  <c r="C862"/>
  <c r="D862"/>
  <c r="B437"/>
  <c r="C437"/>
  <c r="D437"/>
  <c r="B627"/>
  <c r="C627"/>
  <c r="D627"/>
  <c r="C141"/>
  <c r="D141"/>
  <c r="B141"/>
  <c r="B805"/>
  <c r="C805"/>
  <c r="D805"/>
  <c r="B575"/>
  <c r="C575"/>
  <c r="D575"/>
  <c r="B301"/>
  <c r="C301"/>
  <c r="D301"/>
  <c r="B486"/>
  <c r="C486"/>
  <c r="D486"/>
  <c r="B576"/>
  <c r="C576"/>
  <c r="D576"/>
  <c r="B119"/>
  <c r="C119"/>
  <c r="D119"/>
  <c r="B392"/>
  <c r="C392"/>
  <c r="D392"/>
  <c r="B342"/>
  <c r="C342"/>
  <c r="D342"/>
  <c r="B849"/>
  <c r="C849"/>
  <c r="D849"/>
  <c r="B169"/>
  <c r="C169"/>
  <c r="D169"/>
  <c r="B343"/>
  <c r="C343"/>
  <c r="D343"/>
  <c r="B850"/>
  <c r="C850"/>
  <c r="D850"/>
  <c r="B344"/>
  <c r="C344"/>
  <c r="D344"/>
  <c r="B487"/>
  <c r="C487"/>
  <c r="D487"/>
  <c r="B672"/>
  <c r="C672"/>
  <c r="D672"/>
  <c r="B829"/>
  <c r="C829"/>
  <c r="D829"/>
  <c r="B140"/>
  <c r="C140"/>
  <c r="D140"/>
  <c r="B10"/>
  <c r="C10"/>
  <c r="D10"/>
  <c r="L10"/>
  <c r="N10"/>
  <c r="O10"/>
  <c r="B488"/>
  <c r="C488"/>
  <c r="D488"/>
  <c r="B751"/>
  <c r="C751"/>
  <c r="D751"/>
  <c r="B302"/>
  <c r="C302"/>
  <c r="D302"/>
  <c r="C671"/>
  <c r="D671"/>
  <c r="B671"/>
  <c r="B668"/>
  <c r="C668"/>
  <c r="D668"/>
  <c r="B848"/>
  <c r="C848"/>
  <c r="D848"/>
  <c r="B750"/>
  <c r="C750"/>
  <c r="D750"/>
  <c r="B574"/>
  <c r="C574"/>
  <c r="D574"/>
  <c r="B92"/>
  <c r="C92"/>
  <c r="D92"/>
  <c r="B390"/>
  <c r="C390"/>
  <c r="D390"/>
  <c r="B435"/>
  <c r="C435"/>
  <c r="D435"/>
  <c r="B530"/>
  <c r="C530"/>
  <c r="D530"/>
  <c r="B257"/>
  <c r="C257"/>
  <c r="D257"/>
  <c r="B299"/>
  <c r="C299"/>
  <c r="D299"/>
  <c r="B300"/>
  <c r="C300"/>
  <c r="D300"/>
  <c r="B341"/>
  <c r="C341"/>
  <c r="D341"/>
  <c r="B531"/>
  <c r="C531"/>
  <c r="D531"/>
  <c r="B168"/>
  <c r="C168"/>
  <c r="D168"/>
  <c r="B669"/>
  <c r="C669"/>
  <c r="D669"/>
  <c r="B436"/>
  <c r="C436"/>
  <c r="D436"/>
  <c r="B216"/>
  <c r="C216"/>
  <c r="D216"/>
  <c r="B217"/>
  <c r="C217"/>
  <c r="D217"/>
  <c r="B93"/>
  <c r="C93"/>
  <c r="D93"/>
  <c r="B670"/>
  <c r="C670"/>
  <c r="D670"/>
  <c r="B391"/>
  <c r="C391"/>
  <c r="D391"/>
  <c r="C91"/>
  <c r="D91"/>
  <c r="B91"/>
  <c r="B715"/>
  <c r="C715"/>
  <c r="D715"/>
  <c r="B861"/>
  <c r="C861"/>
  <c r="D861"/>
  <c r="B485"/>
  <c r="C485"/>
  <c r="D485"/>
  <c r="B716"/>
  <c r="C716"/>
  <c r="D716"/>
  <c r="B717"/>
  <c r="C717"/>
  <c r="D717"/>
  <c r="B828"/>
  <c r="C828"/>
  <c r="D828"/>
  <c r="B256"/>
  <c r="C256"/>
  <c r="D256"/>
  <c r="B339"/>
  <c r="C339"/>
  <c r="D339"/>
  <c r="B434"/>
  <c r="C434"/>
  <c r="D434"/>
  <c r="B297"/>
  <c r="C297"/>
  <c r="D297"/>
  <c r="B118"/>
  <c r="C118"/>
  <c r="D118"/>
  <c r="B340"/>
  <c r="C340"/>
  <c r="D340"/>
  <c r="B749"/>
  <c r="C749"/>
  <c r="D749"/>
  <c r="B626"/>
  <c r="C626"/>
  <c r="D626"/>
  <c r="B298"/>
  <c r="C298"/>
  <c r="D298"/>
  <c r="B718"/>
  <c r="C718"/>
  <c r="D718"/>
  <c r="B719"/>
  <c r="C719"/>
  <c r="D719"/>
  <c r="B52"/>
  <c r="C52"/>
  <c r="D52"/>
  <c r="B573"/>
  <c r="C573"/>
  <c r="D573"/>
  <c r="B667"/>
  <c r="C667"/>
  <c r="D667"/>
  <c r="B389"/>
  <c r="C389"/>
  <c r="D389"/>
  <c r="C484"/>
  <c r="D484"/>
  <c r="B484"/>
  <c r="B9"/>
  <c r="C9"/>
  <c r="D9"/>
  <c r="B713"/>
  <c r="C713"/>
  <c r="D713"/>
  <c r="B570"/>
  <c r="C570"/>
  <c r="D570"/>
  <c r="B666"/>
  <c r="C666"/>
  <c r="D666"/>
  <c r="B859"/>
  <c r="C859"/>
  <c r="D859"/>
  <c r="B771"/>
  <c r="C771"/>
  <c r="D771"/>
  <c r="B117"/>
  <c r="C117"/>
  <c r="D117"/>
  <c r="B387"/>
  <c r="C387"/>
  <c r="D387"/>
  <c r="B772"/>
  <c r="C772"/>
  <c r="D772"/>
  <c r="B571"/>
  <c r="C571"/>
  <c r="D571"/>
  <c r="B388"/>
  <c r="C388"/>
  <c r="D388"/>
  <c r="B773"/>
  <c r="C773"/>
  <c r="D773"/>
  <c r="B714"/>
  <c r="C714"/>
  <c r="D714"/>
  <c r="B860"/>
  <c r="C860"/>
  <c r="D860"/>
  <c r="B31"/>
  <c r="C31"/>
  <c r="D31"/>
  <c r="B572"/>
  <c r="C572"/>
  <c r="D572"/>
  <c r="B804"/>
  <c r="C804"/>
  <c r="D804"/>
  <c r="B747"/>
  <c r="C747"/>
  <c r="D747"/>
  <c r="B433"/>
  <c r="C433"/>
  <c r="D433"/>
  <c r="B748"/>
  <c r="C748"/>
  <c r="D748"/>
  <c r="B827"/>
  <c r="C827"/>
  <c r="D827"/>
  <c r="C90"/>
  <c r="D90"/>
  <c r="B90"/>
  <c r="B338"/>
  <c r="C338"/>
  <c r="D338"/>
  <c r="B482"/>
  <c r="C482"/>
  <c r="D482"/>
  <c r="B528"/>
  <c r="C528"/>
  <c r="D528"/>
  <c r="B624"/>
  <c r="C624"/>
  <c r="D624"/>
  <c r="B115"/>
  <c r="C115"/>
  <c r="D115"/>
  <c r="B665"/>
  <c r="C665"/>
  <c r="D665"/>
  <c r="B27"/>
  <c r="C27"/>
  <c r="D27"/>
  <c r="B712"/>
  <c r="C712"/>
  <c r="D712"/>
  <c r="B385"/>
  <c r="C385"/>
  <c r="D385"/>
  <c r="B386"/>
  <c r="C386"/>
  <c r="D386"/>
  <c r="B483"/>
  <c r="C483"/>
  <c r="D483"/>
  <c r="B215"/>
  <c r="C215"/>
  <c r="D215"/>
  <c r="B569"/>
  <c r="C569"/>
  <c r="D569"/>
  <c r="B858"/>
  <c r="C858"/>
  <c r="D858"/>
  <c r="B116"/>
  <c r="C116"/>
  <c r="D116"/>
  <c r="B529"/>
  <c r="C529"/>
  <c r="D529"/>
  <c r="B12"/>
  <c r="C12"/>
  <c r="D12"/>
  <c r="B625"/>
  <c r="C625"/>
  <c r="D625"/>
  <c r="B904"/>
  <c r="C904"/>
  <c r="D904"/>
  <c r="B296"/>
  <c r="C296"/>
  <c r="D296"/>
  <c r="B337"/>
  <c r="C337"/>
  <c r="D337"/>
  <c r="C481"/>
  <c r="D481"/>
  <c r="B481"/>
  <c r="B383"/>
  <c r="C383"/>
  <c r="D383"/>
  <c r="B769"/>
  <c r="C769"/>
  <c r="D769"/>
  <c r="B138"/>
  <c r="C138"/>
  <c r="D138"/>
  <c r="B568"/>
  <c r="C568"/>
  <c r="D568"/>
  <c r="B479"/>
  <c r="C479"/>
  <c r="D479"/>
  <c r="B294"/>
  <c r="C294"/>
  <c r="D294"/>
  <c r="B295"/>
  <c r="C295"/>
  <c r="D295"/>
  <c r="B89"/>
  <c r="C89"/>
  <c r="D89"/>
  <c r="B663"/>
  <c r="C663"/>
  <c r="D663"/>
  <c r="B139"/>
  <c r="C139"/>
  <c r="D139"/>
  <c r="B214"/>
  <c r="C214"/>
  <c r="D214"/>
  <c r="B622"/>
  <c r="C622"/>
  <c r="D622"/>
  <c r="B770"/>
  <c r="C770"/>
  <c r="D770"/>
  <c r="B335"/>
  <c r="C335"/>
  <c r="D335"/>
  <c r="B336"/>
  <c r="C336"/>
  <c r="D336"/>
  <c r="B623"/>
  <c r="C623"/>
  <c r="D623"/>
  <c r="B664"/>
  <c r="C664"/>
  <c r="D664"/>
  <c r="B480"/>
  <c r="C480"/>
  <c r="D480"/>
  <c r="B384"/>
  <c r="C384"/>
  <c r="D384"/>
  <c r="B826"/>
  <c r="C826"/>
  <c r="D826"/>
  <c r="B803"/>
  <c r="C803"/>
  <c r="D803"/>
  <c r="C88"/>
  <c r="D88"/>
  <c r="B88"/>
  <c r="B897"/>
  <c r="C897"/>
  <c r="D897"/>
  <c r="B431"/>
  <c r="C431"/>
  <c r="D431"/>
  <c r="B526"/>
  <c r="C526"/>
  <c r="D526"/>
  <c r="B746"/>
  <c r="C746"/>
  <c r="D746"/>
  <c r="B292"/>
  <c r="C292"/>
  <c r="D292"/>
  <c r="B432"/>
  <c r="C432"/>
  <c r="D432"/>
  <c r="B824"/>
  <c r="C824"/>
  <c r="D824"/>
  <c r="B847"/>
  <c r="C847"/>
  <c r="D847"/>
  <c r="B527"/>
  <c r="C527"/>
  <c r="D527"/>
  <c r="B255"/>
  <c r="C255"/>
  <c r="D255"/>
  <c r="B213"/>
  <c r="C213"/>
  <c r="D213"/>
  <c r="B825"/>
  <c r="C825"/>
  <c r="D825"/>
  <c r="B621"/>
  <c r="C621"/>
  <c r="D621"/>
  <c r="B333"/>
  <c r="C333"/>
  <c r="D333"/>
  <c r="B711"/>
  <c r="C711"/>
  <c r="D711"/>
  <c r="B334"/>
  <c r="C334"/>
  <c r="D334"/>
  <c r="B566"/>
  <c r="C566"/>
  <c r="D566"/>
  <c r="B137"/>
  <c r="C137"/>
  <c r="D137"/>
  <c r="B768"/>
  <c r="C768"/>
  <c r="D768"/>
  <c r="B293"/>
  <c r="C293"/>
  <c r="D293"/>
  <c r="B567"/>
  <c r="C567"/>
  <c r="D567"/>
  <c r="C662"/>
  <c r="D662"/>
  <c r="B662"/>
  <c r="B890"/>
  <c r="C890"/>
  <c r="D890"/>
  <c r="B382"/>
  <c r="C382"/>
  <c r="D382"/>
  <c r="B330"/>
  <c r="C330"/>
  <c r="D330"/>
  <c r="B524"/>
  <c r="C524"/>
  <c r="D524"/>
  <c r="B709"/>
  <c r="C709"/>
  <c r="D709"/>
  <c r="B766"/>
  <c r="C766"/>
  <c r="D766"/>
  <c r="B767"/>
  <c r="C767"/>
  <c r="D767"/>
  <c r="B564"/>
  <c r="C564"/>
  <c r="D564"/>
  <c r="B167"/>
  <c r="C167"/>
  <c r="D167"/>
  <c r="B331"/>
  <c r="C331"/>
  <c r="D331"/>
  <c r="B565"/>
  <c r="C565"/>
  <c r="D565"/>
  <c r="B430"/>
  <c r="C430"/>
  <c r="D430"/>
  <c r="B871"/>
  <c r="C871"/>
  <c r="D871"/>
  <c r="B332"/>
  <c r="C332"/>
  <c r="D332"/>
  <c r="B846"/>
  <c r="C846"/>
  <c r="D846"/>
  <c r="B525"/>
  <c r="C525"/>
  <c r="D525"/>
  <c r="B661"/>
  <c r="C661"/>
  <c r="D661"/>
  <c r="B620"/>
  <c r="C620"/>
  <c r="D620"/>
  <c r="B253"/>
  <c r="C253"/>
  <c r="D253"/>
  <c r="B710"/>
  <c r="C710"/>
  <c r="D710"/>
  <c r="B254"/>
  <c r="C254"/>
  <c r="D254"/>
  <c r="C823"/>
  <c r="D823"/>
  <c r="B823"/>
  <c r="B521"/>
  <c r="C521"/>
  <c r="D521"/>
  <c r="B704"/>
  <c r="C704"/>
  <c r="D704"/>
  <c r="B903"/>
  <c r="C903"/>
  <c r="D903"/>
  <c r="B845"/>
  <c r="C845"/>
  <c r="D845"/>
  <c r="B561"/>
  <c r="C561"/>
  <c r="D561"/>
  <c r="B764"/>
  <c r="C764"/>
  <c r="D764"/>
  <c r="B905"/>
  <c r="C905"/>
  <c r="D905"/>
  <c r="B288"/>
  <c r="C288"/>
  <c r="D288"/>
  <c r="B801"/>
  <c r="C801"/>
  <c r="D801"/>
  <c r="B657"/>
  <c r="C657"/>
  <c r="D657"/>
  <c r="B802"/>
  <c r="C802"/>
  <c r="D802"/>
  <c r="B562"/>
  <c r="C562"/>
  <c r="D562"/>
  <c r="B705"/>
  <c r="C705"/>
  <c r="D705"/>
  <c r="B869"/>
  <c r="C869"/>
  <c r="D869"/>
  <c r="B522"/>
  <c r="C522"/>
  <c r="D522"/>
  <c r="B209"/>
  <c r="C209"/>
  <c r="D209"/>
  <c r="B870"/>
  <c r="C870"/>
  <c r="D870"/>
  <c r="B706"/>
  <c r="C706"/>
  <c r="D706"/>
  <c r="B252"/>
  <c r="C252"/>
  <c r="D252"/>
  <c r="B821"/>
  <c r="C821"/>
  <c r="D821"/>
  <c r="B707"/>
  <c r="C707"/>
  <c r="D707"/>
  <c r="B136"/>
  <c r="C136"/>
  <c r="D136"/>
  <c r="B658"/>
  <c r="C658"/>
  <c r="D658"/>
  <c r="B289"/>
  <c r="C289"/>
  <c r="D289"/>
  <c r="B618"/>
  <c r="C618"/>
  <c r="D618"/>
  <c r="B889"/>
  <c r="C889"/>
  <c r="D889"/>
  <c r="B765"/>
  <c r="C765"/>
  <c r="D765"/>
  <c r="B290"/>
  <c r="C290"/>
  <c r="D290"/>
  <c r="B30"/>
  <c r="C30"/>
  <c r="D30"/>
  <c r="B478"/>
  <c r="C478"/>
  <c r="D478"/>
  <c r="B429"/>
  <c r="C429"/>
  <c r="D429"/>
  <c r="B563"/>
  <c r="C563"/>
  <c r="D563"/>
  <c r="B659"/>
  <c r="C659"/>
  <c r="D659"/>
  <c r="B708"/>
  <c r="C708"/>
  <c r="D708"/>
  <c r="B822"/>
  <c r="C822"/>
  <c r="D822"/>
  <c r="B660"/>
  <c r="C660"/>
  <c r="D660"/>
  <c r="B291"/>
  <c r="C291"/>
  <c r="D291"/>
  <c r="B210"/>
  <c r="C210"/>
  <c r="D210"/>
  <c r="B211"/>
  <c r="C211"/>
  <c r="D211"/>
  <c r="B212"/>
  <c r="C212"/>
  <c r="D212"/>
  <c r="B619"/>
  <c r="C619"/>
  <c r="D619"/>
  <c r="B523"/>
  <c r="C523"/>
  <c r="D523"/>
  <c r="C114"/>
  <c r="D114"/>
  <c r="B114"/>
  <c r="C703"/>
  <c r="D703"/>
  <c r="B703"/>
  <c r="B112"/>
  <c r="C112"/>
  <c r="D112"/>
  <c r="B655"/>
  <c r="C655"/>
  <c r="D655"/>
  <c r="B902"/>
  <c r="C902"/>
  <c r="D902"/>
  <c r="B250"/>
  <c r="C250"/>
  <c r="D250"/>
  <c r="B113"/>
  <c r="C113"/>
  <c r="D113"/>
  <c r="B207"/>
  <c r="C207"/>
  <c r="D207"/>
  <c r="B69"/>
  <c r="C69"/>
  <c r="D69"/>
  <c r="B251"/>
  <c r="C251"/>
  <c r="D251"/>
  <c r="B844"/>
  <c r="C844"/>
  <c r="D844"/>
  <c r="B286"/>
  <c r="C286"/>
  <c r="D286"/>
  <c r="B208"/>
  <c r="C208"/>
  <c r="D208"/>
  <c r="B800"/>
  <c r="C800"/>
  <c r="D800"/>
  <c r="B476"/>
  <c r="C476"/>
  <c r="D476"/>
  <c r="B70"/>
  <c r="C70"/>
  <c r="D70"/>
  <c r="B910"/>
  <c r="C910"/>
  <c r="D910"/>
  <c r="P910"/>
  <c r="B477"/>
  <c r="C477"/>
  <c r="D477"/>
  <c r="B616"/>
  <c r="C616"/>
  <c r="D616"/>
  <c r="B41"/>
  <c r="C41"/>
  <c r="D41"/>
  <c r="B656"/>
  <c r="C656"/>
  <c r="D656"/>
  <c r="B617"/>
  <c r="C617"/>
  <c r="D617"/>
  <c r="B287"/>
  <c r="C287"/>
  <c r="D287"/>
  <c r="C799"/>
  <c r="D799"/>
  <c r="B799"/>
  <c r="B426"/>
  <c r="C426"/>
  <c r="D426"/>
  <c r="B474"/>
  <c r="C474"/>
  <c r="D474"/>
  <c r="B614"/>
  <c r="C614"/>
  <c r="D614"/>
  <c r="B702"/>
  <c r="C702"/>
  <c r="D702"/>
  <c r="B427"/>
  <c r="C427"/>
  <c r="D427"/>
  <c r="B87"/>
  <c r="C87"/>
  <c r="D87"/>
  <c r="B763"/>
  <c r="C763"/>
  <c r="D763"/>
  <c r="B615"/>
  <c r="C615"/>
  <c r="D615"/>
  <c r="B284"/>
  <c r="C284"/>
  <c r="D284"/>
  <c r="B204"/>
  <c r="C204"/>
  <c r="D204"/>
  <c r="B380"/>
  <c r="C380"/>
  <c r="D380"/>
  <c r="B381"/>
  <c r="C381"/>
  <c r="D381"/>
  <c r="B653"/>
  <c r="C653"/>
  <c r="D653"/>
  <c r="B166"/>
  <c r="C166"/>
  <c r="D166"/>
  <c r="B654"/>
  <c r="C654"/>
  <c r="D654"/>
  <c r="B560"/>
  <c r="C560"/>
  <c r="D560"/>
  <c r="B205"/>
  <c r="C205"/>
  <c r="D205"/>
  <c r="B428"/>
  <c r="C428"/>
  <c r="D428"/>
  <c r="B206"/>
  <c r="C206"/>
  <c r="D206"/>
  <c r="B475"/>
  <c r="C475"/>
  <c r="D475"/>
  <c r="B285"/>
  <c r="C285"/>
  <c r="D285"/>
  <c r="C283"/>
  <c r="D283"/>
  <c r="B283"/>
  <c r="B49"/>
  <c r="C49"/>
  <c r="D49"/>
  <c r="B248"/>
  <c r="C248"/>
  <c r="D248"/>
  <c r="B200"/>
  <c r="C200"/>
  <c r="D200"/>
  <c r="B280"/>
  <c r="C280"/>
  <c r="D280"/>
  <c r="B50"/>
  <c r="C50"/>
  <c r="D50"/>
  <c r="B201"/>
  <c r="C201"/>
  <c r="D201"/>
  <c r="B281"/>
  <c r="C281"/>
  <c r="D281"/>
  <c r="B202"/>
  <c r="C202"/>
  <c r="D202"/>
  <c r="B423"/>
  <c r="C423"/>
  <c r="D423"/>
  <c r="B51"/>
  <c r="C51"/>
  <c r="D51"/>
  <c r="B329"/>
  <c r="C329"/>
  <c r="D329"/>
  <c r="B424"/>
  <c r="C424"/>
  <c r="D424"/>
  <c r="B29"/>
  <c r="C29"/>
  <c r="D29"/>
  <c r="B249"/>
  <c r="C249"/>
  <c r="D249"/>
  <c r="B282"/>
  <c r="C282"/>
  <c r="D282"/>
  <c r="B39"/>
  <c r="C39"/>
  <c r="D39"/>
  <c r="B203"/>
  <c r="C203"/>
  <c r="D203"/>
  <c r="B21"/>
  <c r="C21"/>
  <c r="D21"/>
  <c r="B40"/>
  <c r="C40"/>
  <c r="D40"/>
  <c r="B425"/>
  <c r="C425"/>
  <c r="D425"/>
  <c r="B165"/>
  <c r="C165"/>
  <c r="D165"/>
  <c r="C20"/>
  <c r="D20"/>
  <c r="B20"/>
  <c r="B110"/>
  <c r="C110"/>
  <c r="D110"/>
  <c r="B473"/>
  <c r="C473"/>
  <c r="D473"/>
  <c r="B246"/>
  <c r="C246"/>
  <c r="D246"/>
  <c r="B899"/>
  <c r="C899"/>
  <c r="D899"/>
  <c r="B163"/>
  <c r="C163"/>
  <c r="D163"/>
  <c r="B819"/>
  <c r="C819"/>
  <c r="D819"/>
  <c r="B328"/>
  <c r="C328"/>
  <c r="D328"/>
  <c r="B278"/>
  <c r="C278"/>
  <c r="D278"/>
  <c r="B896"/>
  <c r="C896"/>
  <c r="D896"/>
  <c r="B279"/>
  <c r="C279"/>
  <c r="D279"/>
  <c r="B19"/>
  <c r="C19"/>
  <c r="D19"/>
  <c r="B68"/>
  <c r="C68"/>
  <c r="D68"/>
  <c r="B422"/>
  <c r="C422"/>
  <c r="D422"/>
  <c r="B111"/>
  <c r="C111"/>
  <c r="D111"/>
  <c r="B820"/>
  <c r="C820"/>
  <c r="D820"/>
  <c r="B843"/>
  <c r="C843"/>
  <c r="D843"/>
  <c r="B199"/>
  <c r="C199"/>
  <c r="D199"/>
  <c r="B247"/>
  <c r="C247"/>
  <c r="D247"/>
  <c r="B745"/>
  <c r="C745"/>
  <c r="D745"/>
  <c r="B164"/>
  <c r="C164"/>
  <c r="D164"/>
  <c r="B701"/>
  <c r="C701"/>
  <c r="D701"/>
  <c r="B613"/>
  <c r="C613"/>
  <c r="D613"/>
  <c r="C559"/>
  <c r="D559"/>
  <c r="B559"/>
  <c r="B161"/>
  <c r="C161"/>
  <c r="D161"/>
  <c r="B162"/>
  <c r="C162"/>
  <c r="D162"/>
  <c r="B108"/>
  <c r="C108"/>
  <c r="D108"/>
  <c r="B66"/>
  <c r="C66"/>
  <c r="D66"/>
  <c r="B67"/>
  <c r="C67"/>
  <c r="D67"/>
  <c r="B611"/>
  <c r="C611"/>
  <c r="D611"/>
  <c r="B109"/>
  <c r="C109"/>
  <c r="D109"/>
  <c r="B276"/>
  <c r="C276"/>
  <c r="D276"/>
  <c r="B557"/>
  <c r="C557"/>
  <c r="D557"/>
  <c r="B18"/>
  <c r="C18"/>
  <c r="D18"/>
  <c r="B277"/>
  <c r="C277"/>
  <c r="D277"/>
  <c r="B84"/>
  <c r="C84"/>
  <c r="D84"/>
  <c r="B744"/>
  <c r="C744"/>
  <c r="D744"/>
  <c r="B472"/>
  <c r="C472"/>
  <c r="D472"/>
  <c r="B818"/>
  <c r="C818"/>
  <c r="D818"/>
  <c r="B558"/>
  <c r="C558"/>
  <c r="D558"/>
  <c r="B798"/>
  <c r="C798"/>
  <c r="D798"/>
  <c r="B85"/>
  <c r="C85"/>
  <c r="D85"/>
  <c r="B421"/>
  <c r="C421"/>
  <c r="D421"/>
  <c r="B86"/>
  <c r="C86"/>
  <c r="D86"/>
  <c r="B612"/>
  <c r="C612"/>
  <c r="D612"/>
  <c r="B245"/>
  <c r="C245"/>
  <c r="D245"/>
  <c r="C160"/>
  <c r="D160"/>
  <c r="B160"/>
  <c r="B817"/>
  <c r="C817"/>
  <c r="D817"/>
  <c r="B419"/>
  <c r="C419"/>
  <c r="D419"/>
  <c r="B868"/>
  <c r="C868"/>
  <c r="D868"/>
  <c r="B699"/>
  <c r="C699"/>
  <c r="D699"/>
  <c r="B107"/>
  <c r="C107"/>
  <c r="D107"/>
  <c r="B240"/>
  <c r="C240"/>
  <c r="D240"/>
  <c r="B38"/>
  <c r="C38"/>
  <c r="D38"/>
  <c r="B518"/>
  <c r="C518"/>
  <c r="D518"/>
  <c r="B241"/>
  <c r="C241"/>
  <c r="D241"/>
  <c r="B652"/>
  <c r="C652"/>
  <c r="D652"/>
  <c r="B519"/>
  <c r="C519"/>
  <c r="D519"/>
  <c r="B242"/>
  <c r="C242"/>
  <c r="D242"/>
  <c r="B158"/>
  <c r="C158"/>
  <c r="D158"/>
  <c r="B243"/>
  <c r="C243"/>
  <c r="D243"/>
  <c r="B48"/>
  <c r="C48"/>
  <c r="D48"/>
  <c r="B244"/>
  <c r="C244"/>
  <c r="D244"/>
  <c r="B520"/>
  <c r="C520"/>
  <c r="D520"/>
  <c r="B700"/>
  <c r="C700"/>
  <c r="D700"/>
  <c r="B159"/>
  <c r="C159"/>
  <c r="D159"/>
  <c r="B610"/>
  <c r="C610"/>
  <c r="D610"/>
  <c r="B420"/>
  <c r="C420"/>
  <c r="D420"/>
  <c r="B83"/>
  <c r="C83"/>
  <c r="D83"/>
  <c r="C517"/>
  <c r="D517"/>
  <c r="B517"/>
  <c r="B156"/>
  <c r="C156"/>
  <c r="D156"/>
  <c r="B815"/>
  <c r="C815"/>
  <c r="D815"/>
  <c r="B471"/>
  <c r="C471"/>
  <c r="D471"/>
  <c r="B606"/>
  <c r="C606"/>
  <c r="D606"/>
  <c r="B198"/>
  <c r="C198"/>
  <c r="D198"/>
  <c r="B607"/>
  <c r="C607"/>
  <c r="D607"/>
  <c r="B742"/>
  <c r="C742"/>
  <c r="D742"/>
  <c r="B379"/>
  <c r="C379"/>
  <c r="D379"/>
  <c r="B698"/>
  <c r="C698"/>
  <c r="D698"/>
  <c r="B555"/>
  <c r="C555"/>
  <c r="D555"/>
  <c r="B878"/>
  <c r="C878"/>
  <c r="D878"/>
  <c r="B608"/>
  <c r="C608"/>
  <c r="D608"/>
  <c r="B157"/>
  <c r="C157"/>
  <c r="D157"/>
  <c r="B816"/>
  <c r="C816"/>
  <c r="D816"/>
  <c r="B762"/>
  <c r="C762"/>
  <c r="D762"/>
  <c r="B516"/>
  <c r="C516"/>
  <c r="D516"/>
  <c r="B556"/>
  <c r="C556"/>
  <c r="D556"/>
  <c r="B743"/>
  <c r="C743"/>
  <c r="D743"/>
  <c r="B888"/>
  <c r="C888"/>
  <c r="D888"/>
  <c r="B609"/>
  <c r="C609"/>
  <c r="D609"/>
  <c r="B275"/>
  <c r="C275"/>
  <c r="D275"/>
  <c r="C605"/>
  <c r="D605"/>
  <c r="B605"/>
  <c r="B134"/>
  <c r="C134"/>
  <c r="D134"/>
  <c r="B238"/>
  <c r="C238"/>
  <c r="D238"/>
  <c r="B239"/>
  <c r="C239"/>
  <c r="D239"/>
  <c r="B81"/>
  <c r="C81"/>
  <c r="D81"/>
  <c r="B46"/>
  <c r="C46"/>
  <c r="D46"/>
  <c r="B376"/>
  <c r="C376"/>
  <c r="D376"/>
  <c r="B82"/>
  <c r="C82"/>
  <c r="D82"/>
  <c r="B326"/>
  <c r="C326"/>
  <c r="D326"/>
  <c r="B697"/>
  <c r="C697"/>
  <c r="D697"/>
  <c r="B857"/>
  <c r="C857"/>
  <c r="D857"/>
  <c r="B377"/>
  <c r="C377"/>
  <c r="D377"/>
  <c r="B378"/>
  <c r="C378"/>
  <c r="D378"/>
  <c r="B604"/>
  <c r="C604"/>
  <c r="D604"/>
  <c r="B741"/>
  <c r="C741"/>
  <c r="D741"/>
  <c r="B470"/>
  <c r="C470"/>
  <c r="D470"/>
  <c r="B105"/>
  <c r="C105"/>
  <c r="D105"/>
  <c r="B327"/>
  <c r="C327"/>
  <c r="D327"/>
  <c r="B895"/>
  <c r="C895"/>
  <c r="D895"/>
  <c r="B47"/>
  <c r="C47"/>
  <c r="D47"/>
  <c r="B554"/>
  <c r="C554"/>
  <c r="D554"/>
  <c r="B135"/>
  <c r="C135"/>
  <c r="D135"/>
  <c r="B106"/>
  <c r="C106"/>
  <c r="D106"/>
  <c r="C893"/>
  <c r="D893"/>
  <c r="B893"/>
  <c r="B841"/>
  <c r="C841"/>
  <c r="D841"/>
  <c r="B796"/>
  <c r="C796"/>
  <c r="D796"/>
  <c r="B740"/>
  <c r="C740"/>
  <c r="D740"/>
  <c r="B468"/>
  <c r="C468"/>
  <c r="D468"/>
  <c r="B842"/>
  <c r="C842"/>
  <c r="D842"/>
  <c r="B469"/>
  <c r="C469"/>
  <c r="D469"/>
  <c r="B887"/>
  <c r="C887"/>
  <c r="D887"/>
  <c r="B876"/>
  <c r="C876"/>
  <c r="D876"/>
  <c r="B274"/>
  <c r="C274"/>
  <c r="D274"/>
  <c r="B650"/>
  <c r="C650"/>
  <c r="D650"/>
  <c r="B696"/>
  <c r="C696"/>
  <c r="D696"/>
  <c r="B197"/>
  <c r="C197"/>
  <c r="D197"/>
  <c r="B877"/>
  <c r="C877"/>
  <c r="D877"/>
  <c r="B603"/>
  <c r="C603"/>
  <c r="D603"/>
  <c r="B236"/>
  <c r="C236"/>
  <c r="D236"/>
  <c r="B651"/>
  <c r="C651"/>
  <c r="D651"/>
  <c r="B515"/>
  <c r="C515"/>
  <c r="D515"/>
  <c r="B797"/>
  <c r="C797"/>
  <c r="D797"/>
  <c r="B375"/>
  <c r="C375"/>
  <c r="D375"/>
  <c r="B237"/>
  <c r="C237"/>
  <c r="D237"/>
  <c r="B882"/>
  <c r="C882"/>
  <c r="D882"/>
  <c r="B325"/>
  <c r="C325"/>
  <c r="D325"/>
  <c r="C467"/>
  <c r="D467"/>
  <c r="B467"/>
  <c r="B464"/>
  <c r="C464"/>
  <c r="D464"/>
  <c r="B371"/>
  <c r="C371"/>
  <c r="D371"/>
  <c r="B881"/>
  <c r="C881"/>
  <c r="D881"/>
  <c r="B372"/>
  <c r="C372"/>
  <c r="D372"/>
  <c r="B323"/>
  <c r="C323"/>
  <c r="D323"/>
  <c r="B761"/>
  <c r="C761"/>
  <c r="D761"/>
  <c r="B273"/>
  <c r="C273"/>
  <c r="D273"/>
  <c r="B601"/>
  <c r="C601"/>
  <c r="D601"/>
  <c r="B465"/>
  <c r="C465"/>
  <c r="D465"/>
  <c r="B373"/>
  <c r="C373"/>
  <c r="D373"/>
  <c r="B418"/>
  <c r="C418"/>
  <c r="D418"/>
  <c r="B513"/>
  <c r="C513"/>
  <c r="D513"/>
  <c r="B514"/>
  <c r="C514"/>
  <c r="D514"/>
  <c r="B374"/>
  <c r="C374"/>
  <c r="D374"/>
  <c r="B235"/>
  <c r="C235"/>
  <c r="D235"/>
  <c r="B739"/>
  <c r="C739"/>
  <c r="D739"/>
  <c r="B324"/>
  <c r="C324"/>
  <c r="D324"/>
  <c r="B602"/>
  <c r="C602"/>
  <c r="D602"/>
  <c r="B64"/>
  <c r="C64"/>
  <c r="D64"/>
  <c r="B65"/>
  <c r="C65"/>
  <c r="D65"/>
  <c r="B466"/>
  <c r="C466"/>
  <c r="D466"/>
  <c r="B80"/>
  <c r="C80"/>
  <c r="D80"/>
  <c r="C370"/>
  <c r="D370"/>
  <c r="B370"/>
  <c r="B840"/>
  <c r="C840"/>
  <c r="D840"/>
  <c r="B795"/>
  <c r="C795"/>
  <c r="D795"/>
  <c r="B552"/>
  <c r="C552"/>
  <c r="D552"/>
  <c r="B271"/>
  <c r="C271"/>
  <c r="D271"/>
  <c r="B599"/>
  <c r="C599"/>
  <c r="D599"/>
  <c r="B737"/>
  <c r="C737"/>
  <c r="D737"/>
  <c r="B760"/>
  <c r="C760"/>
  <c r="D760"/>
  <c r="B511"/>
  <c r="C511"/>
  <c r="D511"/>
  <c r="B814"/>
  <c r="C814"/>
  <c r="D814"/>
  <c r="B648"/>
  <c r="C648"/>
  <c r="D648"/>
  <c r="B133"/>
  <c r="C133"/>
  <c r="D133"/>
  <c r="B272"/>
  <c r="C272"/>
  <c r="D272"/>
  <c r="B462"/>
  <c r="C462"/>
  <c r="D462"/>
  <c r="B909"/>
  <c r="C909"/>
  <c r="D909"/>
  <c r="N909"/>
  <c r="O909"/>
  <c r="P909"/>
  <c r="B463"/>
  <c r="C463"/>
  <c r="D463"/>
  <c r="B155"/>
  <c r="C155"/>
  <c r="D155"/>
  <c r="B512"/>
  <c r="C512"/>
  <c r="D512"/>
  <c r="B738"/>
  <c r="C738"/>
  <c r="D738"/>
  <c r="B695"/>
  <c r="C695"/>
  <c r="D695"/>
  <c r="B649"/>
  <c r="C649"/>
  <c r="D649"/>
  <c r="B600"/>
  <c r="C600"/>
  <c r="D600"/>
  <c r="B553"/>
  <c r="C553"/>
  <c r="D553"/>
  <c r="C856"/>
  <c r="D856"/>
  <c r="B856"/>
  <c r="B37"/>
  <c r="C37"/>
  <c r="D37"/>
  <c r="B103"/>
  <c r="C103"/>
  <c r="D103"/>
  <c r="B61"/>
  <c r="C61"/>
  <c r="D61"/>
  <c r="B194"/>
  <c r="C194"/>
  <c r="D194"/>
  <c r="B322"/>
  <c r="C322"/>
  <c r="D322"/>
  <c r="B460"/>
  <c r="C460"/>
  <c r="D460"/>
  <c r="B461"/>
  <c r="C461"/>
  <c r="D461"/>
  <c r="B132"/>
  <c r="C132"/>
  <c r="D132"/>
  <c r="B195"/>
  <c r="C195"/>
  <c r="D195"/>
  <c r="B510"/>
  <c r="C510"/>
  <c r="D510"/>
  <c r="B196"/>
  <c r="C196"/>
  <c r="D196"/>
  <c r="B45"/>
  <c r="C45"/>
  <c r="D45"/>
  <c r="B369"/>
  <c r="C369"/>
  <c r="D369"/>
  <c r="B234"/>
  <c r="C234"/>
  <c r="D234"/>
  <c r="B62"/>
  <c r="C62"/>
  <c r="D62"/>
  <c r="B63"/>
  <c r="C63"/>
  <c r="D63"/>
  <c r="B551"/>
  <c r="C551"/>
  <c r="D551"/>
  <c r="B794"/>
  <c r="C794"/>
  <c r="D794"/>
  <c r="B104"/>
  <c r="C104"/>
  <c r="D104"/>
  <c r="B26"/>
  <c r="C26"/>
  <c r="D26"/>
  <c r="B154"/>
  <c r="C154"/>
  <c r="D154"/>
  <c r="B813"/>
  <c r="C813"/>
  <c r="D813"/>
  <c r="C153"/>
  <c r="D153"/>
  <c r="B153"/>
  <c r="B321"/>
  <c r="C321"/>
  <c r="D321"/>
  <c r="B102"/>
  <c r="C102"/>
  <c r="D102"/>
  <c r="B596"/>
  <c r="C596"/>
  <c r="D596"/>
  <c r="B459"/>
  <c r="C459"/>
  <c r="D459"/>
  <c r="B550"/>
  <c r="C550"/>
  <c r="D550"/>
  <c r="B644"/>
  <c r="C644"/>
  <c r="D644"/>
  <c r="B694"/>
  <c r="C694"/>
  <c r="D694"/>
  <c r="B645"/>
  <c r="C645"/>
  <c r="D645"/>
  <c r="B193"/>
  <c r="C193"/>
  <c r="D193"/>
  <c r="B597"/>
  <c r="C597"/>
  <c r="D597"/>
  <c r="B509"/>
  <c r="C509"/>
  <c r="D509"/>
  <c r="B414"/>
  <c r="C414"/>
  <c r="D414"/>
  <c r="B367"/>
  <c r="C367"/>
  <c r="D367"/>
  <c r="B646"/>
  <c r="C646"/>
  <c r="D646"/>
  <c r="B901"/>
  <c r="C901"/>
  <c r="D901"/>
  <c r="B598"/>
  <c r="C598"/>
  <c r="D598"/>
  <c r="B152"/>
  <c r="C152"/>
  <c r="D152"/>
  <c r="B415"/>
  <c r="C415"/>
  <c r="D415"/>
  <c r="B416"/>
  <c r="C416"/>
  <c r="D416"/>
  <c r="B417"/>
  <c r="C417"/>
  <c r="D417"/>
  <c r="B647"/>
  <c r="C647"/>
  <c r="D647"/>
  <c r="B368"/>
  <c r="C368"/>
  <c r="D368"/>
  <c r="C131"/>
  <c r="D131"/>
  <c r="B131"/>
  <c r="B130"/>
  <c r="C130"/>
  <c r="D130"/>
  <c r="B413"/>
  <c r="C413"/>
  <c r="D413"/>
  <c r="B594"/>
  <c r="C594"/>
  <c r="D594"/>
  <c r="B190"/>
  <c r="C190"/>
  <c r="D190"/>
  <c r="B691"/>
  <c r="C691"/>
  <c r="D691"/>
  <c r="B692"/>
  <c r="C692"/>
  <c r="D692"/>
  <c r="B320"/>
  <c r="C320"/>
  <c r="D320"/>
  <c r="B507"/>
  <c r="C507"/>
  <c r="D507"/>
  <c r="B508"/>
  <c r="C508"/>
  <c r="D508"/>
  <c r="B191"/>
  <c r="C191"/>
  <c r="D191"/>
  <c r="B759"/>
  <c r="C759"/>
  <c r="D759"/>
  <c r="B595"/>
  <c r="C595"/>
  <c r="D595"/>
  <c r="B457"/>
  <c r="C457"/>
  <c r="D457"/>
  <c r="B549"/>
  <c r="C549"/>
  <c r="D549"/>
  <c r="B232"/>
  <c r="C232"/>
  <c r="D232"/>
  <c r="B643"/>
  <c r="C643"/>
  <c r="D643"/>
  <c r="B233"/>
  <c r="C233"/>
  <c r="D233"/>
  <c r="B736"/>
  <c r="C736"/>
  <c r="D736"/>
  <c r="B192"/>
  <c r="C192"/>
  <c r="D192"/>
  <c r="B458"/>
  <c r="C458"/>
  <c r="D458"/>
  <c r="B366"/>
  <c r="C366"/>
  <c r="D366"/>
  <c r="B693"/>
  <c r="C693"/>
  <c r="D693"/>
  <c r="C839"/>
  <c r="D839"/>
  <c r="B839"/>
  <c r="B411"/>
  <c r="C411"/>
  <c r="D411"/>
  <c r="B456"/>
  <c r="C456"/>
  <c r="D456"/>
  <c r="B269"/>
  <c r="C269"/>
  <c r="D269"/>
  <c r="B505"/>
  <c r="C505"/>
  <c r="D505"/>
  <c r="B188"/>
  <c r="C188"/>
  <c r="D188"/>
  <c r="B855"/>
  <c r="C855"/>
  <c r="D855"/>
  <c r="B838"/>
  <c r="C838"/>
  <c r="D838"/>
  <c r="B189"/>
  <c r="C189"/>
  <c r="D189"/>
  <c r="B735"/>
  <c r="C735"/>
  <c r="D735"/>
  <c r="B792"/>
  <c r="C792"/>
  <c r="D792"/>
  <c r="B506"/>
  <c r="C506"/>
  <c r="D506"/>
  <c r="B412"/>
  <c r="C412"/>
  <c r="D412"/>
  <c r="B793"/>
  <c r="C793"/>
  <c r="D793"/>
  <c r="B908"/>
  <c r="C908"/>
  <c r="D908"/>
  <c r="B36"/>
  <c r="C36"/>
  <c r="D36"/>
  <c r="B270"/>
  <c r="C270"/>
  <c r="D270"/>
  <c r="B757"/>
  <c r="C757"/>
  <c r="D757"/>
  <c r="B319"/>
  <c r="C319"/>
  <c r="D319"/>
  <c r="B231"/>
  <c r="C231"/>
  <c r="D231"/>
  <c r="B875"/>
  <c r="C875"/>
  <c r="D875"/>
  <c r="B593"/>
  <c r="C593"/>
  <c r="D593"/>
  <c r="B758"/>
  <c r="C758"/>
  <c r="D758"/>
  <c r="C187"/>
  <c r="D187"/>
  <c r="B187"/>
  <c r="B453"/>
  <c r="C453"/>
  <c r="D453"/>
  <c r="B545"/>
  <c r="C545"/>
  <c r="D545"/>
  <c r="B812"/>
  <c r="C812"/>
  <c r="D812"/>
  <c r="B690"/>
  <c r="C690"/>
  <c r="D690"/>
  <c r="B640"/>
  <c r="C640"/>
  <c r="D640"/>
  <c r="B454"/>
  <c r="C454"/>
  <c r="D454"/>
  <c r="B128"/>
  <c r="C128"/>
  <c r="D128"/>
  <c r="B365"/>
  <c r="C365"/>
  <c r="D365"/>
  <c r="B546"/>
  <c r="C546"/>
  <c r="D546"/>
  <c r="B185"/>
  <c r="C185"/>
  <c r="D185"/>
  <c r="B268"/>
  <c r="C268"/>
  <c r="D268"/>
  <c r="B641"/>
  <c r="C641"/>
  <c r="D641"/>
  <c r="B410"/>
  <c r="C410"/>
  <c r="D410"/>
  <c r="B129"/>
  <c r="C129"/>
  <c r="D129"/>
  <c r="B547"/>
  <c r="C547"/>
  <c r="D547"/>
  <c r="B186"/>
  <c r="C186"/>
  <c r="D186"/>
  <c r="B791"/>
  <c r="C791"/>
  <c r="D791"/>
  <c r="B455"/>
  <c r="C455"/>
  <c r="D455"/>
  <c r="B734"/>
  <c r="C734"/>
  <c r="D734"/>
  <c r="B642"/>
  <c r="C642"/>
  <c r="D642"/>
  <c r="B892"/>
  <c r="C892"/>
  <c r="D892"/>
  <c r="B548"/>
  <c r="C548"/>
  <c r="D548"/>
  <c r="C184"/>
  <c r="D184"/>
  <c r="B184"/>
  <c r="B450"/>
  <c r="C450"/>
  <c r="D450"/>
  <c r="B409"/>
  <c r="C409"/>
  <c r="D409"/>
  <c r="B266"/>
  <c r="C266"/>
  <c r="D266"/>
  <c r="B451"/>
  <c r="C451"/>
  <c r="D451"/>
  <c r="B149"/>
  <c r="C149"/>
  <c r="D149"/>
  <c r="B452"/>
  <c r="C452"/>
  <c r="D452"/>
  <c r="B362"/>
  <c r="C362"/>
  <c r="D362"/>
  <c r="B127"/>
  <c r="C127"/>
  <c r="D127"/>
  <c r="B733"/>
  <c r="C733"/>
  <c r="D733"/>
  <c r="B689"/>
  <c r="C689"/>
  <c r="D689"/>
  <c r="B43"/>
  <c r="C43"/>
  <c r="D43"/>
  <c r="B363"/>
  <c r="C363"/>
  <c r="D363"/>
  <c r="B150"/>
  <c r="C150"/>
  <c r="D150"/>
  <c r="B318"/>
  <c r="C318"/>
  <c r="D318"/>
  <c r="B638"/>
  <c r="C638"/>
  <c r="D638"/>
  <c r="B151"/>
  <c r="C151"/>
  <c r="D151"/>
  <c r="B44"/>
  <c r="C44"/>
  <c r="D44"/>
  <c r="B183"/>
  <c r="C183"/>
  <c r="D183"/>
  <c r="B25"/>
  <c r="C25"/>
  <c r="D25"/>
  <c r="B639"/>
  <c r="C639"/>
  <c r="D639"/>
  <c r="B364"/>
  <c r="C364"/>
  <c r="D364"/>
  <c r="B267"/>
  <c r="C267"/>
  <c r="D267"/>
  <c r="C408"/>
  <c r="D408"/>
  <c r="B408"/>
  <c r="B636"/>
  <c r="C636"/>
  <c r="D636"/>
  <c r="B407"/>
  <c r="C407"/>
  <c r="D407"/>
  <c r="B880"/>
  <c r="C880"/>
  <c r="D880"/>
  <c r="B543"/>
  <c r="C543"/>
  <c r="D543"/>
  <c r="B637"/>
  <c r="C637"/>
  <c r="D637"/>
  <c r="B688"/>
  <c r="C688"/>
  <c r="D688"/>
  <c r="B874"/>
  <c r="C874"/>
  <c r="D874"/>
  <c r="B756"/>
  <c r="C756"/>
  <c r="D756"/>
  <c r="B787"/>
  <c r="C787"/>
  <c r="D787"/>
  <c r="B867"/>
  <c r="C867"/>
  <c r="D867"/>
  <c r="B730"/>
  <c r="C730"/>
  <c r="D730"/>
  <c r="B182"/>
  <c r="C182"/>
  <c r="D182"/>
  <c r="B317"/>
  <c r="C317"/>
  <c r="D317"/>
  <c r="B788"/>
  <c r="C788"/>
  <c r="D788"/>
  <c r="B449"/>
  <c r="C449"/>
  <c r="D449"/>
  <c r="B544"/>
  <c r="C544"/>
  <c r="D544"/>
  <c r="B789"/>
  <c r="C789"/>
  <c r="D789"/>
  <c r="B592"/>
  <c r="C592"/>
  <c r="D592"/>
  <c r="B790"/>
  <c r="C790"/>
  <c r="D790"/>
  <c r="B731"/>
  <c r="C731"/>
  <c r="D731"/>
  <c r="B732"/>
  <c r="C732"/>
  <c r="D732"/>
  <c r="B837"/>
  <c r="C837"/>
  <c r="D837"/>
  <c r="C854"/>
  <c r="D854"/>
  <c r="B854"/>
  <c r="B635"/>
  <c r="C635"/>
  <c r="D635"/>
  <c r="B728"/>
  <c r="C728"/>
  <c r="D728"/>
  <c r="B265"/>
  <c r="C265"/>
  <c r="D265"/>
  <c r="B864"/>
  <c r="C864"/>
  <c r="D864"/>
  <c r="B784"/>
  <c r="C784"/>
  <c r="D784"/>
  <c r="B886"/>
  <c r="C886"/>
  <c r="D886"/>
  <c r="B316"/>
  <c r="C316"/>
  <c r="D316"/>
  <c r="B811"/>
  <c r="C811"/>
  <c r="D811"/>
  <c r="B785"/>
  <c r="C785"/>
  <c r="D785"/>
  <c r="B786"/>
  <c r="C786"/>
  <c r="D786"/>
  <c r="B834"/>
  <c r="C834"/>
  <c r="D834"/>
  <c r="B590"/>
  <c r="C590"/>
  <c r="D590"/>
  <c r="B853"/>
  <c r="C853"/>
  <c r="D853"/>
  <c r="B835"/>
  <c r="C835"/>
  <c r="D835"/>
  <c r="B865"/>
  <c r="C865"/>
  <c r="D865"/>
  <c r="B729"/>
  <c r="C729"/>
  <c r="D729"/>
  <c r="B687"/>
  <c r="C687"/>
  <c r="D687"/>
  <c r="B591"/>
  <c r="C591"/>
  <c r="D591"/>
  <c r="B230"/>
  <c r="C230"/>
  <c r="D230"/>
  <c r="B836"/>
  <c r="C836"/>
  <c r="D836"/>
  <c r="B906"/>
  <c r="C906"/>
  <c r="D906"/>
  <c r="B866"/>
  <c r="C866"/>
  <c r="D866"/>
  <c r="C406"/>
  <c r="D406"/>
  <c r="B406"/>
  <c r="B124"/>
  <c r="C124"/>
  <c r="D124"/>
  <c r="B315"/>
  <c r="C315"/>
  <c r="D315"/>
  <c r="B180"/>
  <c r="C180"/>
  <c r="D180"/>
  <c r="B227"/>
  <c r="C227"/>
  <c r="D227"/>
  <c r="B405"/>
  <c r="C405"/>
  <c r="D405"/>
  <c r="B360"/>
  <c r="C360"/>
  <c r="D360"/>
  <c r="B502"/>
  <c r="C502"/>
  <c r="D502"/>
  <c r="B361"/>
  <c r="C361"/>
  <c r="D361"/>
  <c r="B24"/>
  <c r="C24"/>
  <c r="D24"/>
  <c r="B833"/>
  <c r="C833"/>
  <c r="D833"/>
  <c r="B448"/>
  <c r="C448"/>
  <c r="D448"/>
  <c r="B228"/>
  <c r="C228"/>
  <c r="D228"/>
  <c r="B686"/>
  <c r="C686"/>
  <c r="D686"/>
  <c r="B181"/>
  <c r="C181"/>
  <c r="D181"/>
  <c r="B264"/>
  <c r="C264"/>
  <c r="D264"/>
  <c r="B229"/>
  <c r="C229"/>
  <c r="D229"/>
  <c r="B634"/>
  <c r="C634"/>
  <c r="D634"/>
  <c r="B79"/>
  <c r="C79"/>
  <c r="D79"/>
  <c r="B503"/>
  <c r="C503"/>
  <c r="D503"/>
  <c r="B125"/>
  <c r="C125"/>
  <c r="D125"/>
  <c r="B126"/>
  <c r="C126"/>
  <c r="D126"/>
  <c r="B504"/>
  <c r="C504"/>
  <c r="D504"/>
  <c r="C179"/>
  <c r="D179"/>
  <c r="B179"/>
  <c r="B177"/>
  <c r="C177"/>
  <c r="D177"/>
  <c r="B541"/>
  <c r="C541"/>
  <c r="D541"/>
  <c r="B178"/>
  <c r="C178"/>
  <c r="D178"/>
  <c r="B884"/>
  <c r="C884"/>
  <c r="D884"/>
  <c r="B403"/>
  <c r="C403"/>
  <c r="D403"/>
  <c r="B359"/>
  <c r="C359"/>
  <c r="D359"/>
  <c r="B885"/>
  <c r="C885"/>
  <c r="D885"/>
  <c r="B684"/>
  <c r="C684"/>
  <c r="D684"/>
  <c r="B8"/>
  <c r="C8"/>
  <c r="D8"/>
  <c r="B17"/>
  <c r="C17"/>
  <c r="D17"/>
  <c r="B226"/>
  <c r="C226"/>
  <c r="D226"/>
  <c r="B852"/>
  <c r="C852"/>
  <c r="D852"/>
  <c r="B589"/>
  <c r="C589"/>
  <c r="D589"/>
  <c r="B685"/>
  <c r="C685"/>
  <c r="D685"/>
  <c r="B542"/>
  <c r="C542"/>
  <c r="D542"/>
  <c r="B404"/>
  <c r="C404"/>
  <c r="D404"/>
  <c r="B809"/>
  <c r="C809"/>
  <c r="D809"/>
  <c r="B727"/>
  <c r="C727"/>
  <c r="D727"/>
  <c r="B810"/>
  <c r="C810"/>
  <c r="D810"/>
  <c r="B78"/>
  <c r="C78"/>
  <c r="D78"/>
  <c r="B863"/>
  <c r="C863"/>
  <c r="D863"/>
  <c r="B148"/>
  <c r="C148"/>
  <c r="D148"/>
  <c r="C633"/>
  <c r="D633"/>
  <c r="B633"/>
  <c r="B313"/>
  <c r="C313"/>
  <c r="D313"/>
  <c r="B76"/>
  <c r="C76"/>
  <c r="D76"/>
  <c r="B358"/>
  <c r="C358"/>
  <c r="D358"/>
  <c r="B540"/>
  <c r="C540"/>
  <c r="D540"/>
  <c r="B224"/>
  <c r="C224"/>
  <c r="D224"/>
  <c r="B77"/>
  <c r="C77"/>
  <c r="D77"/>
  <c r="B122"/>
  <c r="C122"/>
  <c r="D122"/>
  <c r="B100"/>
  <c r="C100"/>
  <c r="D100"/>
  <c r="B500"/>
  <c r="C500"/>
  <c r="D500"/>
  <c r="B314"/>
  <c r="C314"/>
  <c r="D314"/>
  <c r="B682"/>
  <c r="C682"/>
  <c r="D682"/>
  <c r="B632"/>
  <c r="C632"/>
  <c r="D632"/>
  <c r="B445"/>
  <c r="C445"/>
  <c r="D445"/>
  <c r="B225"/>
  <c r="C225"/>
  <c r="D225"/>
  <c r="B588"/>
  <c r="C588"/>
  <c r="D588"/>
  <c r="B123"/>
  <c r="C123"/>
  <c r="D123"/>
  <c r="B501"/>
  <c r="C501"/>
  <c r="D501"/>
  <c r="B683"/>
  <c r="C683"/>
  <c r="D683"/>
  <c r="B446"/>
  <c r="C446"/>
  <c r="D446"/>
  <c r="B447"/>
  <c r="C447"/>
  <c r="D447"/>
  <c r="B808"/>
  <c r="C808"/>
  <c r="D808"/>
  <c r="B101"/>
  <c r="C101"/>
  <c r="D101"/>
  <c r="D176"/>
  <c r="C176"/>
  <c r="B176"/>
  <c r="B174" l="1"/>
  <c r="C174"/>
  <c r="D174"/>
  <c r="B147"/>
  <c r="C147"/>
  <c r="D147"/>
  <c r="B444"/>
  <c r="C444"/>
  <c r="D444"/>
  <c r="B402"/>
  <c r="C402"/>
  <c r="D402"/>
  <c r="B891"/>
  <c r="C891"/>
  <c r="D891"/>
  <c r="B98"/>
  <c r="C98"/>
  <c r="D98"/>
  <c r="B99"/>
  <c r="C99"/>
  <c r="D99"/>
  <c r="B58"/>
  <c r="C58"/>
  <c r="D58"/>
  <c r="B59"/>
  <c r="C59"/>
  <c r="D59"/>
  <c r="B538"/>
  <c r="C538"/>
  <c r="D538"/>
  <c r="B75"/>
  <c r="C75"/>
  <c r="D75"/>
  <c r="B60"/>
  <c r="C60"/>
  <c r="D60"/>
  <c r="B498"/>
  <c r="C498"/>
  <c r="D498"/>
  <c r="B681"/>
  <c r="C681"/>
  <c r="D681"/>
  <c r="B631"/>
  <c r="C631"/>
  <c r="D631"/>
  <c r="B726"/>
  <c r="C726"/>
  <c r="D726"/>
  <c r="B263"/>
  <c r="C263"/>
  <c r="D263"/>
  <c r="B357"/>
  <c r="C357"/>
  <c r="D357"/>
  <c r="B175"/>
  <c r="C175"/>
  <c r="D175"/>
  <c r="B499"/>
  <c r="C499"/>
  <c r="D499"/>
  <c r="B312"/>
  <c r="C312"/>
  <c r="D312"/>
  <c r="B539"/>
  <c r="C539"/>
  <c r="D539"/>
  <c r="D35"/>
  <c r="C35"/>
  <c r="B35"/>
  <c r="B311"/>
  <c r="C311"/>
  <c r="D311"/>
  <c r="B898"/>
  <c r="C898"/>
  <c r="D898"/>
  <c r="B443"/>
  <c r="C443"/>
  <c r="D443"/>
  <c r="B755"/>
  <c r="C755"/>
  <c r="D755"/>
  <c r="B676"/>
  <c r="C676"/>
  <c r="D676"/>
  <c r="B97"/>
  <c r="C97"/>
  <c r="D97"/>
  <c r="B497"/>
  <c r="C497"/>
  <c r="D497"/>
  <c r="B783"/>
  <c r="C783"/>
  <c r="D783"/>
  <c r="B677"/>
  <c r="C677"/>
  <c r="D677"/>
  <c r="B678"/>
  <c r="C678"/>
  <c r="D678"/>
  <c r="B679"/>
  <c r="C679"/>
  <c r="D679"/>
  <c r="B401"/>
  <c r="C401"/>
  <c r="D401"/>
  <c r="B355"/>
  <c r="C355"/>
  <c r="D355"/>
  <c r="B585"/>
  <c r="C585"/>
  <c r="D585"/>
  <c r="B586"/>
  <c r="C586"/>
  <c r="D586"/>
  <c r="B680"/>
  <c r="C680"/>
  <c r="D680"/>
  <c r="B173"/>
  <c r="C173"/>
  <c r="D173"/>
  <c r="B223"/>
  <c r="C223"/>
  <c r="D223"/>
  <c r="B630"/>
  <c r="C630"/>
  <c r="D630"/>
  <c r="B807"/>
  <c r="C807"/>
  <c r="D807"/>
  <c r="B356"/>
  <c r="C356"/>
  <c r="D356"/>
  <c r="B587"/>
  <c r="C587"/>
  <c r="D587"/>
  <c r="B879"/>
  <c r="B15"/>
  <c r="D879"/>
  <c r="C879"/>
  <c r="B353"/>
  <c r="C353"/>
  <c r="D353"/>
  <c r="B398"/>
  <c r="C398"/>
  <c r="D398"/>
  <c r="B725"/>
  <c r="C725"/>
  <c r="D725"/>
  <c r="B493"/>
  <c r="C493"/>
  <c r="D493"/>
  <c r="B583"/>
  <c r="C583"/>
  <c r="D583"/>
  <c r="B441"/>
  <c r="C441"/>
  <c r="D441"/>
  <c r="B310"/>
  <c r="C310"/>
  <c r="D310"/>
  <c r="B399"/>
  <c r="C399"/>
  <c r="D399"/>
  <c r="B442"/>
  <c r="C442"/>
  <c r="D442"/>
  <c r="B96"/>
  <c r="C96"/>
  <c r="D96"/>
  <c r="B354"/>
  <c r="C354"/>
  <c r="D354"/>
  <c r="B23"/>
  <c r="C23"/>
  <c r="D23"/>
  <c r="B400"/>
  <c r="C400"/>
  <c r="D400"/>
  <c r="B494"/>
  <c r="C494"/>
  <c r="D494"/>
  <c r="B584"/>
  <c r="C584"/>
  <c r="D584"/>
  <c r="B495"/>
  <c r="C495"/>
  <c r="D495"/>
  <c r="B262"/>
  <c r="C262"/>
  <c r="D262"/>
  <c r="B496"/>
  <c r="C496"/>
  <c r="D496"/>
  <c r="B121"/>
  <c r="C121"/>
  <c r="D121"/>
  <c r="B753"/>
  <c r="C753"/>
  <c r="D753"/>
  <c r="B754"/>
  <c r="C754"/>
  <c r="D754"/>
  <c r="C15"/>
  <c r="D15"/>
  <c r="C95"/>
  <c r="B95"/>
  <c r="D95"/>
  <c r="B221" l="1"/>
  <c r="C221"/>
  <c r="D221"/>
  <c r="B781"/>
  <c r="C781"/>
  <c r="D781"/>
  <c r="B144"/>
  <c r="C144"/>
  <c r="D144"/>
  <c r="B74"/>
  <c r="C74"/>
  <c r="D74"/>
  <c r="B782"/>
  <c r="C782"/>
  <c r="D782"/>
  <c r="B351"/>
  <c r="C351"/>
  <c r="D351"/>
  <c r="B894"/>
  <c r="C894"/>
  <c r="D894"/>
  <c r="B55"/>
  <c r="C55"/>
  <c r="D55"/>
  <c r="B352"/>
  <c r="C352"/>
  <c r="D352"/>
  <c r="B883"/>
  <c r="C883"/>
  <c r="D883"/>
  <c r="B56"/>
  <c r="C56"/>
  <c r="D56"/>
  <c r="B34"/>
  <c r="C34"/>
  <c r="D34"/>
  <c r="B309"/>
  <c r="C309"/>
  <c r="D309"/>
  <c r="B145"/>
  <c r="C145"/>
  <c r="D145"/>
  <c r="B397"/>
  <c r="C397"/>
  <c r="D397"/>
  <c r="B222"/>
  <c r="C222"/>
  <c r="D222"/>
  <c r="B724"/>
  <c r="C724"/>
  <c r="D724"/>
  <c r="B907"/>
  <c r="C907"/>
  <c r="D907"/>
  <c r="B14"/>
  <c r="C14"/>
  <c r="D14"/>
  <c r="B873"/>
  <c r="C873"/>
  <c r="D873"/>
  <c r="B57"/>
  <c r="C57"/>
  <c r="D57"/>
  <c r="B146"/>
  <c r="C146"/>
  <c r="D146"/>
  <c r="D582"/>
  <c r="C582"/>
  <c r="B582"/>
  <c r="B491"/>
  <c r="C491"/>
  <c r="D491"/>
  <c r="B831"/>
  <c r="C831"/>
  <c r="D831"/>
  <c r="B580"/>
  <c r="C580"/>
  <c r="D580"/>
  <c r="B492"/>
  <c r="C492"/>
  <c r="D492"/>
  <c r="B675"/>
  <c r="C675"/>
  <c r="D675"/>
  <c r="B832"/>
  <c r="C832"/>
  <c r="D832"/>
  <c r="B13"/>
  <c r="C13"/>
  <c r="D13"/>
  <c r="B722"/>
  <c r="C722"/>
  <c r="D722"/>
  <c r="B54"/>
  <c r="C54"/>
  <c r="D54"/>
  <c r="B723"/>
  <c r="C723"/>
  <c r="D723"/>
  <c r="B42"/>
  <c r="C42"/>
  <c r="D42"/>
  <c r="B900"/>
  <c r="C900"/>
  <c r="D900"/>
  <c r="B94"/>
  <c r="C94"/>
  <c r="D94"/>
  <c r="B806"/>
  <c r="C806"/>
  <c r="D806"/>
  <c r="B779"/>
  <c r="C779"/>
  <c r="D779"/>
  <c r="B440"/>
  <c r="C440"/>
  <c r="D440"/>
  <c r="B33"/>
  <c r="C33"/>
  <c r="D33"/>
  <c r="B581"/>
  <c r="C581"/>
  <c r="D581"/>
  <c r="B780"/>
  <c r="C780"/>
  <c r="D780"/>
  <c r="B308"/>
  <c r="C308"/>
  <c r="D308"/>
  <c r="B350"/>
  <c r="C350"/>
  <c r="D350"/>
  <c r="B261"/>
  <c r="C261"/>
  <c r="D261"/>
  <c r="C73"/>
  <c r="D73"/>
  <c r="B73"/>
  <c r="E10" i="42"/>
  <c r="E171" i="1" s="1"/>
  <c r="F10" i="42"/>
  <c r="F171" i="1" s="1"/>
  <c r="G10" i="42"/>
  <c r="G171" i="1" s="1"/>
  <c r="H10" i="42"/>
  <c r="H171" i="1" s="1"/>
  <c r="I10" i="42"/>
  <c r="I171" i="1" s="1"/>
  <c r="J10" i="42"/>
  <c r="J171" i="1" s="1"/>
  <c r="K10" i="42"/>
  <c r="K171" i="1" s="1"/>
  <c r="E11" i="42"/>
  <c r="E347" i="1" s="1"/>
  <c r="F11" i="42"/>
  <c r="F347" i="1" s="1"/>
  <c r="G11" i="42"/>
  <c r="G347" i="1" s="1"/>
  <c r="H11" i="42"/>
  <c r="H347" i="1" s="1"/>
  <c r="I11" i="42"/>
  <c r="I347" i="1" s="1"/>
  <c r="J11" i="42"/>
  <c r="J347" i="1" s="1"/>
  <c r="K11" i="42"/>
  <c r="K347" i="1" s="1"/>
  <c r="E12" i="42"/>
  <c r="E395" i="1" s="1"/>
  <c r="F12" i="42"/>
  <c r="F395" i="1" s="1"/>
  <c r="G12" i="42"/>
  <c r="G395" i="1" s="1"/>
  <c r="H12" i="42"/>
  <c r="H395" i="1" s="1"/>
  <c r="I12" i="42"/>
  <c r="I395" i="1" s="1"/>
  <c r="J12" i="42"/>
  <c r="J395" i="1" s="1"/>
  <c r="K12" i="42"/>
  <c r="K395" i="1" s="1"/>
  <c r="E13" i="42"/>
  <c r="E490" i="1" s="1"/>
  <c r="F13" i="42"/>
  <c r="F490" i="1" s="1"/>
  <c r="G13" i="42"/>
  <c r="G490" i="1" s="1"/>
  <c r="H13" i="42"/>
  <c r="H490" i="1" s="1"/>
  <c r="I13" i="42"/>
  <c r="I490" i="1" s="1"/>
  <c r="J13" i="42"/>
  <c r="J490" i="1" s="1"/>
  <c r="K13" i="42"/>
  <c r="K490" i="1" s="1"/>
  <c r="E14" i="42"/>
  <c r="E628" i="1" s="1"/>
  <c r="F14" i="42"/>
  <c r="F628" i="1" s="1"/>
  <c r="G14" i="42"/>
  <c r="G628" i="1" s="1"/>
  <c r="H14" i="42"/>
  <c r="H628" i="1" s="1"/>
  <c r="I14" i="42"/>
  <c r="I628" i="1" s="1"/>
  <c r="J14" i="42"/>
  <c r="J628" i="1" s="1"/>
  <c r="K14" i="42"/>
  <c r="K628" i="1" s="1"/>
  <c r="E15" i="42"/>
  <c r="E396" i="1" s="1"/>
  <c r="F15" i="42"/>
  <c r="F396" i="1" s="1"/>
  <c r="G15" i="42"/>
  <c r="G396" i="1" s="1"/>
  <c r="H15" i="42"/>
  <c r="H396" i="1" s="1"/>
  <c r="I15" i="42"/>
  <c r="I396" i="1" s="1"/>
  <c r="J15" i="42"/>
  <c r="J396" i="1" s="1"/>
  <c r="K15" i="42"/>
  <c r="K396" i="1" s="1"/>
  <c r="E16" i="42"/>
  <c r="E143" i="1" s="1"/>
  <c r="F16" i="42"/>
  <c r="F143" i="1" s="1"/>
  <c r="G16" i="42"/>
  <c r="G143" i="1" s="1"/>
  <c r="H16" i="42"/>
  <c r="H143" i="1" s="1"/>
  <c r="I16" i="42"/>
  <c r="I143" i="1" s="1"/>
  <c r="J16" i="42"/>
  <c r="J143" i="1" s="1"/>
  <c r="K16" i="42"/>
  <c r="K143" i="1" s="1"/>
  <c r="E17" i="42"/>
  <c r="E438" i="1" s="1"/>
  <c r="F17" i="42"/>
  <c r="F438" i="1" s="1"/>
  <c r="G17" i="42"/>
  <c r="G438" i="1" s="1"/>
  <c r="H17" i="42"/>
  <c r="H438" i="1" s="1"/>
  <c r="I17" i="42"/>
  <c r="I438" i="1" s="1"/>
  <c r="J17" i="42"/>
  <c r="J438" i="1" s="1"/>
  <c r="K17" i="42"/>
  <c r="K438" i="1" s="1"/>
  <c r="E18" i="42"/>
  <c r="E777" i="1" s="1"/>
  <c r="F18" i="42"/>
  <c r="F777" i="1" s="1"/>
  <c r="G18" i="42"/>
  <c r="G777" i="1" s="1"/>
  <c r="H18" i="42"/>
  <c r="H777" i="1" s="1"/>
  <c r="I18" i="42"/>
  <c r="I777" i="1" s="1"/>
  <c r="J18" i="42"/>
  <c r="J777" i="1" s="1"/>
  <c r="K18" i="42"/>
  <c r="K777" i="1" s="1"/>
  <c r="E19" i="42"/>
  <c r="E537" i="1" s="1"/>
  <c r="F19" i="42"/>
  <c r="F537" i="1" s="1"/>
  <c r="G19" i="42"/>
  <c r="G537" i="1" s="1"/>
  <c r="H19" i="42"/>
  <c r="H537" i="1" s="1"/>
  <c r="I19" i="42"/>
  <c r="I537" i="1" s="1"/>
  <c r="J19" i="42"/>
  <c r="J537" i="1" s="1"/>
  <c r="K19" i="42"/>
  <c r="K537" i="1" s="1"/>
  <c r="E20" i="42"/>
  <c r="E851" i="1" s="1"/>
  <c r="F20" i="42"/>
  <c r="F851" i="1" s="1"/>
  <c r="G20" i="42"/>
  <c r="G851" i="1" s="1"/>
  <c r="H20" i="42"/>
  <c r="H851" i="1" s="1"/>
  <c r="I20" i="42"/>
  <c r="I851" i="1" s="1"/>
  <c r="J20" i="42"/>
  <c r="J851" i="1" s="1"/>
  <c r="K20" i="42"/>
  <c r="K851" i="1" s="1"/>
  <c r="E21" i="42"/>
  <c r="E721" i="1" s="1"/>
  <c r="F21" i="42"/>
  <c r="F721" i="1" s="1"/>
  <c r="G21" i="42"/>
  <c r="G721" i="1" s="1"/>
  <c r="H21" i="42"/>
  <c r="H721" i="1" s="1"/>
  <c r="I21" i="42"/>
  <c r="I721" i="1" s="1"/>
  <c r="J21" i="42"/>
  <c r="J721" i="1" s="1"/>
  <c r="K21" i="42"/>
  <c r="K721" i="1" s="1"/>
  <c r="E22" i="42"/>
  <c r="E778" i="1" s="1"/>
  <c r="F22" i="42"/>
  <c r="F778" i="1" s="1"/>
  <c r="G22" i="42"/>
  <c r="G778" i="1" s="1"/>
  <c r="H22" i="42"/>
  <c r="H778" i="1" s="1"/>
  <c r="I22" i="42"/>
  <c r="I778" i="1" s="1"/>
  <c r="J22" i="42"/>
  <c r="J778" i="1" s="1"/>
  <c r="K22" i="42"/>
  <c r="K778" i="1" s="1"/>
  <c r="E23" i="42"/>
  <c r="E172" i="1" s="1"/>
  <c r="F23" i="42"/>
  <c r="F172" i="1" s="1"/>
  <c r="G23" i="42"/>
  <c r="G172" i="1" s="1"/>
  <c r="H23" i="42"/>
  <c r="H172" i="1" s="1"/>
  <c r="I23" i="42"/>
  <c r="I172" i="1" s="1"/>
  <c r="J23" i="42"/>
  <c r="J172" i="1" s="1"/>
  <c r="K23" i="42"/>
  <c r="K172" i="1" s="1"/>
  <c r="E24" i="42"/>
  <c r="E348" i="1" s="1"/>
  <c r="F24" i="42"/>
  <c r="F348" i="1" s="1"/>
  <c r="G24" i="42"/>
  <c r="G348" i="1" s="1"/>
  <c r="H24" i="42"/>
  <c r="H348" i="1" s="1"/>
  <c r="I24" i="42"/>
  <c r="I348" i="1" s="1"/>
  <c r="J24" i="42"/>
  <c r="J348" i="1" s="1"/>
  <c r="K24" i="42"/>
  <c r="K348" i="1" s="1"/>
  <c r="E25" i="42"/>
  <c r="E872" i="1" s="1"/>
  <c r="F25" i="42"/>
  <c r="F872" i="1" s="1"/>
  <c r="G25" i="42"/>
  <c r="G872" i="1" s="1"/>
  <c r="H25" i="42"/>
  <c r="H872" i="1" s="1"/>
  <c r="I25" i="42"/>
  <c r="I872" i="1" s="1"/>
  <c r="J25" i="42"/>
  <c r="J872" i="1" s="1"/>
  <c r="K25" i="42"/>
  <c r="K872" i="1" s="1"/>
  <c r="E26" i="42"/>
  <c r="E439" i="1" s="1"/>
  <c r="F26" i="42"/>
  <c r="F439" i="1" s="1"/>
  <c r="G26" i="42"/>
  <c r="G439" i="1" s="1"/>
  <c r="H26" i="42"/>
  <c r="H439" i="1" s="1"/>
  <c r="I26" i="42"/>
  <c r="I439" i="1" s="1"/>
  <c r="J26" i="42"/>
  <c r="J439" i="1" s="1"/>
  <c r="K26" i="42"/>
  <c r="K439" i="1" s="1"/>
  <c r="E27" i="42"/>
  <c r="E307" i="1" s="1"/>
  <c r="F27" i="42"/>
  <c r="F307" i="1" s="1"/>
  <c r="G27" i="42"/>
  <c r="G307" i="1" s="1"/>
  <c r="H27" i="42"/>
  <c r="H307" i="1" s="1"/>
  <c r="I27" i="42"/>
  <c r="I307" i="1" s="1"/>
  <c r="J27" i="42"/>
  <c r="J307" i="1" s="1"/>
  <c r="K27" i="42"/>
  <c r="K307" i="1" s="1"/>
  <c r="E28" i="42"/>
  <c r="E629" i="1" s="1"/>
  <c r="F28" i="42"/>
  <c r="F629" i="1" s="1"/>
  <c r="G28" i="42"/>
  <c r="G629" i="1" s="1"/>
  <c r="H28" i="42"/>
  <c r="H629" i="1" s="1"/>
  <c r="I28" i="42"/>
  <c r="I629" i="1" s="1"/>
  <c r="J28" i="42"/>
  <c r="J629" i="1" s="1"/>
  <c r="K28" i="42"/>
  <c r="K629" i="1" s="1"/>
  <c r="E29" i="42"/>
  <c r="E349" i="1" s="1"/>
  <c r="F29" i="42"/>
  <c r="F349" i="1" s="1"/>
  <c r="G29" i="42"/>
  <c r="G349" i="1" s="1"/>
  <c r="H29" i="42"/>
  <c r="H349" i="1" s="1"/>
  <c r="I29" i="42"/>
  <c r="I349" i="1" s="1"/>
  <c r="J29" i="42"/>
  <c r="J349" i="1" s="1"/>
  <c r="K29" i="42"/>
  <c r="K349" i="1" s="1"/>
  <c r="E30" i="42"/>
  <c r="E28" i="1" s="1"/>
  <c r="F30" i="42"/>
  <c r="F28" i="1" s="1"/>
  <c r="G30" i="42"/>
  <c r="G28" i="1" s="1"/>
  <c r="H30" i="42"/>
  <c r="H28" i="1" s="1"/>
  <c r="I30" i="42"/>
  <c r="I28" i="1" s="1"/>
  <c r="J30" i="42"/>
  <c r="J28" i="1" s="1"/>
  <c r="K30" i="42"/>
  <c r="K28" i="1" s="1"/>
  <c r="K9" i="42"/>
  <c r="K220" i="1" s="1"/>
  <c r="J9" i="42"/>
  <c r="J220" i="1" s="1"/>
  <c r="I9" i="42"/>
  <c r="I220" i="1" s="1"/>
  <c r="H9" i="42"/>
  <c r="H220" i="1" s="1"/>
  <c r="G9" i="42"/>
  <c r="G220" i="1" s="1"/>
  <c r="F9" i="42"/>
  <c r="F220" i="1" s="1"/>
  <c r="E9" i="42"/>
  <c r="E220" i="1" s="1"/>
  <c r="E10" i="41"/>
  <c r="E72" i="1" s="1"/>
  <c r="F10" i="41"/>
  <c r="F72" i="1" s="1"/>
  <c r="G10" i="41"/>
  <c r="G72" i="1" s="1"/>
  <c r="H10" i="41"/>
  <c r="H72" i="1" s="1"/>
  <c r="I10" i="41"/>
  <c r="I72" i="1" s="1"/>
  <c r="J10" i="41"/>
  <c r="J72" i="1" s="1"/>
  <c r="K10" i="41"/>
  <c r="K72" i="1" s="1"/>
  <c r="E11" i="41"/>
  <c r="E489" i="1" s="1"/>
  <c r="F11" i="41"/>
  <c r="F489" i="1" s="1"/>
  <c r="G11" i="41"/>
  <c r="G489" i="1" s="1"/>
  <c r="H11" i="41"/>
  <c r="H489" i="1" s="1"/>
  <c r="I11" i="41"/>
  <c r="I489" i="1" s="1"/>
  <c r="J11" i="41"/>
  <c r="J489" i="1" s="1"/>
  <c r="K11" i="41"/>
  <c r="K489" i="1" s="1"/>
  <c r="E12" i="41"/>
  <c r="E578" i="1" s="1"/>
  <c r="F12" i="41"/>
  <c r="F578" i="1" s="1"/>
  <c r="G12" i="41"/>
  <c r="G578" i="1" s="1"/>
  <c r="H12" i="41"/>
  <c r="H578" i="1" s="1"/>
  <c r="I12" i="41"/>
  <c r="I578" i="1" s="1"/>
  <c r="J12" i="41"/>
  <c r="J578" i="1" s="1"/>
  <c r="K12" i="41"/>
  <c r="K578" i="1" s="1"/>
  <c r="E13" i="41"/>
  <c r="E394" i="1" s="1"/>
  <c r="F13" i="41"/>
  <c r="F394" i="1" s="1"/>
  <c r="G13" i="41"/>
  <c r="G394" i="1" s="1"/>
  <c r="H13" i="41"/>
  <c r="H394" i="1" s="1"/>
  <c r="I13" i="41"/>
  <c r="I394" i="1" s="1"/>
  <c r="J13" i="41"/>
  <c r="J394" i="1" s="1"/>
  <c r="K13" i="41"/>
  <c r="K394" i="1" s="1"/>
  <c r="E14" i="41"/>
  <c r="E32" i="1" s="1"/>
  <c r="F14" i="41"/>
  <c r="F32" i="1" s="1"/>
  <c r="G14" i="41"/>
  <c r="G32" i="1" s="1"/>
  <c r="H14" i="41"/>
  <c r="H32" i="1" s="1"/>
  <c r="I14" i="41"/>
  <c r="I32" i="1" s="1"/>
  <c r="J14" i="41"/>
  <c r="J32" i="1" s="1"/>
  <c r="K14" i="41"/>
  <c r="K32" i="1" s="1"/>
  <c r="E15" i="41"/>
  <c r="E11" i="1" s="1"/>
  <c r="F15" i="41"/>
  <c r="F11" i="1" s="1"/>
  <c r="G15" i="41"/>
  <c r="G11" i="1" s="1"/>
  <c r="H15" i="41"/>
  <c r="H11" i="1" s="1"/>
  <c r="I15" i="41"/>
  <c r="I11" i="1" s="1"/>
  <c r="J15" i="41"/>
  <c r="J11" i="1" s="1"/>
  <c r="K15" i="41"/>
  <c r="K11" i="1" s="1"/>
  <c r="E16" i="41"/>
  <c r="E22" i="1" s="1"/>
  <c r="F16" i="41"/>
  <c r="F22" i="1" s="1"/>
  <c r="G16" i="41"/>
  <c r="G22" i="1" s="1"/>
  <c r="H16" i="41"/>
  <c r="H22" i="1" s="1"/>
  <c r="I16" i="41"/>
  <c r="I22" i="1" s="1"/>
  <c r="J16" i="41"/>
  <c r="J22" i="1" s="1"/>
  <c r="K16" i="41"/>
  <c r="K22" i="1" s="1"/>
  <c r="E17" i="41"/>
  <c r="E306" i="1" s="1"/>
  <c r="F17" i="41"/>
  <c r="F306" i="1" s="1"/>
  <c r="G17" i="41"/>
  <c r="G306" i="1" s="1"/>
  <c r="H17" i="41"/>
  <c r="H306" i="1" s="1"/>
  <c r="I17" i="41"/>
  <c r="I306" i="1" s="1"/>
  <c r="J17" i="41"/>
  <c r="J306" i="1" s="1"/>
  <c r="K17" i="41"/>
  <c r="K306" i="1" s="1"/>
  <c r="E18" i="41"/>
  <c r="E142" i="1" s="1"/>
  <c r="F18" i="41"/>
  <c r="F142" i="1" s="1"/>
  <c r="G18" i="41"/>
  <c r="G142" i="1" s="1"/>
  <c r="H18" i="41"/>
  <c r="H142" i="1" s="1"/>
  <c r="I18" i="41"/>
  <c r="I142" i="1" s="1"/>
  <c r="J18" i="41"/>
  <c r="J142" i="1" s="1"/>
  <c r="K18" i="41"/>
  <c r="K142" i="1" s="1"/>
  <c r="E19" i="41"/>
  <c r="E259" i="1" s="1"/>
  <c r="F19" i="41"/>
  <c r="F259" i="1" s="1"/>
  <c r="G19" i="41"/>
  <c r="G259" i="1" s="1"/>
  <c r="H19" i="41"/>
  <c r="H259" i="1" s="1"/>
  <c r="I19" i="41"/>
  <c r="I259" i="1" s="1"/>
  <c r="J19" i="41"/>
  <c r="J259" i="1" s="1"/>
  <c r="K19" i="41"/>
  <c r="K259" i="1" s="1"/>
  <c r="E20" i="41"/>
  <c r="E752" i="1" s="1"/>
  <c r="F20" i="41"/>
  <c r="F752" i="1" s="1"/>
  <c r="G20" i="41"/>
  <c r="G752" i="1" s="1"/>
  <c r="H20" i="41"/>
  <c r="H752" i="1" s="1"/>
  <c r="I20" i="41"/>
  <c r="I752" i="1" s="1"/>
  <c r="J20" i="41"/>
  <c r="J752" i="1" s="1"/>
  <c r="K20" i="41"/>
  <c r="K752" i="1" s="1"/>
  <c r="E21" i="41"/>
  <c r="E775" i="1" s="1"/>
  <c r="F21" i="41"/>
  <c r="F775" i="1" s="1"/>
  <c r="G21" i="41"/>
  <c r="G775" i="1" s="1"/>
  <c r="H21" i="41"/>
  <c r="H775" i="1" s="1"/>
  <c r="I21" i="41"/>
  <c r="I775" i="1" s="1"/>
  <c r="J21" i="41"/>
  <c r="J775" i="1" s="1"/>
  <c r="K21" i="41"/>
  <c r="K775" i="1" s="1"/>
  <c r="E22" i="41"/>
  <c r="E260" i="1" s="1"/>
  <c r="F22" i="41"/>
  <c r="F260" i="1" s="1"/>
  <c r="G22" i="41"/>
  <c r="G260" i="1" s="1"/>
  <c r="H22" i="41"/>
  <c r="H260" i="1" s="1"/>
  <c r="I22" i="41"/>
  <c r="I260" i="1" s="1"/>
  <c r="J22" i="41"/>
  <c r="J260" i="1" s="1"/>
  <c r="K22" i="41"/>
  <c r="K260" i="1" s="1"/>
  <c r="E23" i="41"/>
  <c r="E170" i="1" s="1"/>
  <c r="F23" i="41"/>
  <c r="F170" i="1" s="1"/>
  <c r="G23" i="41"/>
  <c r="G170" i="1" s="1"/>
  <c r="H23" i="41"/>
  <c r="H170" i="1" s="1"/>
  <c r="I23" i="41"/>
  <c r="I170" i="1" s="1"/>
  <c r="J23" i="41"/>
  <c r="J170" i="1" s="1"/>
  <c r="K23" i="41"/>
  <c r="K170" i="1" s="1"/>
  <c r="E24" i="41"/>
  <c r="E673" i="1" s="1"/>
  <c r="F24" i="41"/>
  <c r="F673" i="1" s="1"/>
  <c r="G24" i="41"/>
  <c r="G673" i="1" s="1"/>
  <c r="H24" i="41"/>
  <c r="H673" i="1" s="1"/>
  <c r="I24" i="41"/>
  <c r="I673" i="1" s="1"/>
  <c r="J24" i="41"/>
  <c r="J673" i="1" s="1"/>
  <c r="K24" i="41"/>
  <c r="K673" i="1" s="1"/>
  <c r="E25" i="41"/>
  <c r="E776" i="1" s="1"/>
  <c r="F25" i="41"/>
  <c r="F776" i="1" s="1"/>
  <c r="G25" i="41"/>
  <c r="G776" i="1" s="1"/>
  <c r="H25" i="41"/>
  <c r="H776" i="1" s="1"/>
  <c r="I25" i="41"/>
  <c r="I776" i="1" s="1"/>
  <c r="J25" i="41"/>
  <c r="J776" i="1" s="1"/>
  <c r="K25" i="41"/>
  <c r="K776" i="1" s="1"/>
  <c r="E26" i="41"/>
  <c r="E579" i="1" s="1"/>
  <c r="F26" i="41"/>
  <c r="F579" i="1" s="1"/>
  <c r="G26" i="41"/>
  <c r="G579" i="1" s="1"/>
  <c r="H26" i="41"/>
  <c r="H579" i="1" s="1"/>
  <c r="I26" i="41"/>
  <c r="I579" i="1" s="1"/>
  <c r="J26" i="41"/>
  <c r="J579" i="1" s="1"/>
  <c r="K26" i="41"/>
  <c r="K579" i="1" s="1"/>
  <c r="E27" i="41"/>
  <c r="E53" i="1" s="1"/>
  <c r="F27" i="41"/>
  <c r="F53" i="1" s="1"/>
  <c r="G27" i="41"/>
  <c r="G53" i="1" s="1"/>
  <c r="H27" i="41"/>
  <c r="H53" i="1" s="1"/>
  <c r="I27" i="41"/>
  <c r="I53" i="1" s="1"/>
  <c r="J27" i="41"/>
  <c r="J53" i="1" s="1"/>
  <c r="K27" i="41"/>
  <c r="K53" i="1" s="1"/>
  <c r="E28" i="41"/>
  <c r="E674" i="1" s="1"/>
  <c r="F28" i="41"/>
  <c r="F674" i="1" s="1"/>
  <c r="G28" i="41"/>
  <c r="G674" i="1" s="1"/>
  <c r="H28" i="41"/>
  <c r="H674" i="1" s="1"/>
  <c r="I28" i="41"/>
  <c r="I674" i="1" s="1"/>
  <c r="J28" i="41"/>
  <c r="J674" i="1" s="1"/>
  <c r="K28" i="41"/>
  <c r="K674" i="1" s="1"/>
  <c r="E29" i="41"/>
  <c r="E16" i="1" s="1"/>
  <c r="F29" i="41"/>
  <c r="F16" i="1" s="1"/>
  <c r="G29" i="41"/>
  <c r="G16" i="1" s="1"/>
  <c r="H29" i="41"/>
  <c r="H16" i="1" s="1"/>
  <c r="I29" i="41"/>
  <c r="I16" i="1" s="1"/>
  <c r="J29" i="41"/>
  <c r="J16" i="1" s="1"/>
  <c r="K29" i="41"/>
  <c r="K16" i="1" s="1"/>
  <c r="E30" i="41"/>
  <c r="E120" i="1" s="1"/>
  <c r="F30" i="41"/>
  <c r="F120" i="1" s="1"/>
  <c r="G30" i="41"/>
  <c r="G120" i="1" s="1"/>
  <c r="H30" i="41"/>
  <c r="H120" i="1" s="1"/>
  <c r="I30" i="41"/>
  <c r="I120" i="1" s="1"/>
  <c r="J30" i="41"/>
  <c r="J120" i="1" s="1"/>
  <c r="K30" i="41"/>
  <c r="K120" i="1" s="1"/>
  <c r="K9" i="41"/>
  <c r="K71" i="1" s="1"/>
  <c r="J9" i="41"/>
  <c r="J71" i="1" s="1"/>
  <c r="I9" i="41"/>
  <c r="I71" i="1" s="1"/>
  <c r="H9" i="41"/>
  <c r="H71" i="1" s="1"/>
  <c r="G9" i="41"/>
  <c r="G71" i="1" s="1"/>
  <c r="F9" i="41"/>
  <c r="F71" i="1" s="1"/>
  <c r="E9" i="41"/>
  <c r="E71" i="1" s="1"/>
  <c r="E10" i="40"/>
  <c r="E532" i="1" s="1"/>
  <c r="F10" i="40"/>
  <c r="F532" i="1" s="1"/>
  <c r="G10" i="40"/>
  <c r="G532" i="1" s="1"/>
  <c r="H10" i="40"/>
  <c r="H532" i="1" s="1"/>
  <c r="I10" i="40"/>
  <c r="I532" i="1" s="1"/>
  <c r="J10" i="40"/>
  <c r="J532" i="1" s="1"/>
  <c r="K10" i="40"/>
  <c r="K532" i="1" s="1"/>
  <c r="E11" i="40"/>
  <c r="E303" i="1" s="1"/>
  <c r="F11" i="40"/>
  <c r="F303" i="1" s="1"/>
  <c r="G11" i="40"/>
  <c r="G303" i="1" s="1"/>
  <c r="H11" i="40"/>
  <c r="H303" i="1" s="1"/>
  <c r="I11" i="40"/>
  <c r="I303" i="1" s="1"/>
  <c r="J11" i="40"/>
  <c r="J303" i="1" s="1"/>
  <c r="K11" i="40"/>
  <c r="K303" i="1" s="1"/>
  <c r="E12" i="40"/>
  <c r="E533" i="1" s="1"/>
  <c r="F12" i="40"/>
  <c r="F533" i="1" s="1"/>
  <c r="G12" i="40"/>
  <c r="G533" i="1" s="1"/>
  <c r="H12" i="40"/>
  <c r="H533" i="1" s="1"/>
  <c r="I12" i="40"/>
  <c r="I533" i="1" s="1"/>
  <c r="J12" i="40"/>
  <c r="J533" i="1" s="1"/>
  <c r="K12" i="40"/>
  <c r="K533" i="1" s="1"/>
  <c r="E13" i="40"/>
  <c r="E345" i="1" s="1"/>
  <c r="F13" i="40"/>
  <c r="F345" i="1" s="1"/>
  <c r="G13" i="40"/>
  <c r="G345" i="1" s="1"/>
  <c r="H13" i="40"/>
  <c r="H345" i="1" s="1"/>
  <c r="I13" i="40"/>
  <c r="I345" i="1" s="1"/>
  <c r="J13" i="40"/>
  <c r="J345" i="1" s="1"/>
  <c r="K13" i="40"/>
  <c r="K345" i="1" s="1"/>
  <c r="E14" i="40"/>
  <c r="E534" i="1" s="1"/>
  <c r="F14" i="40"/>
  <c r="F534" i="1" s="1"/>
  <c r="G14" i="40"/>
  <c r="G534" i="1" s="1"/>
  <c r="H14" i="40"/>
  <c r="H534" i="1" s="1"/>
  <c r="I14" i="40"/>
  <c r="I534" i="1" s="1"/>
  <c r="J14" i="40"/>
  <c r="J534" i="1" s="1"/>
  <c r="K14" i="40"/>
  <c r="K534" i="1" s="1"/>
  <c r="E15" i="40"/>
  <c r="E535" i="1" s="1"/>
  <c r="F15" i="40"/>
  <c r="F535" i="1" s="1"/>
  <c r="G15" i="40"/>
  <c r="G535" i="1" s="1"/>
  <c r="H15" i="40"/>
  <c r="H535" i="1" s="1"/>
  <c r="I15" i="40"/>
  <c r="I535" i="1" s="1"/>
  <c r="J15" i="40"/>
  <c r="J535" i="1" s="1"/>
  <c r="K15" i="40"/>
  <c r="K535" i="1" s="1"/>
  <c r="E16" i="40"/>
  <c r="E536" i="1" s="1"/>
  <c r="F16" i="40"/>
  <c r="F536" i="1" s="1"/>
  <c r="G16" i="40"/>
  <c r="G536" i="1" s="1"/>
  <c r="H16" i="40"/>
  <c r="H536" i="1" s="1"/>
  <c r="I16" i="40"/>
  <c r="I536" i="1" s="1"/>
  <c r="J16" i="40"/>
  <c r="J536" i="1" s="1"/>
  <c r="K16" i="40"/>
  <c r="K536" i="1" s="1"/>
  <c r="E17" i="40"/>
  <c r="E393" i="1" s="1"/>
  <c r="F17" i="40"/>
  <c r="F393" i="1" s="1"/>
  <c r="G17" i="40"/>
  <c r="G393" i="1" s="1"/>
  <c r="H17" i="40"/>
  <c r="H393" i="1" s="1"/>
  <c r="I17" i="40"/>
  <c r="I393" i="1" s="1"/>
  <c r="J17" i="40"/>
  <c r="J393" i="1" s="1"/>
  <c r="K17" i="40"/>
  <c r="K393" i="1" s="1"/>
  <c r="E18" i="40"/>
  <c r="E346" i="1" s="1"/>
  <c r="F18" i="40"/>
  <c r="F346" i="1" s="1"/>
  <c r="G18" i="40"/>
  <c r="G346" i="1" s="1"/>
  <c r="H18" i="40"/>
  <c r="H346" i="1" s="1"/>
  <c r="I18" i="40"/>
  <c r="I346" i="1" s="1"/>
  <c r="J18" i="40"/>
  <c r="J346" i="1" s="1"/>
  <c r="K18" i="40"/>
  <c r="K346" i="1" s="1"/>
  <c r="E19" i="40"/>
  <c r="E304" i="1" s="1"/>
  <c r="F19" i="40"/>
  <c r="F304" i="1" s="1"/>
  <c r="G19" i="40"/>
  <c r="G304" i="1" s="1"/>
  <c r="H19" i="40"/>
  <c r="H304" i="1" s="1"/>
  <c r="I19" i="40"/>
  <c r="I304" i="1" s="1"/>
  <c r="J19" i="40"/>
  <c r="J304" i="1" s="1"/>
  <c r="K19" i="40"/>
  <c r="K304" i="1" s="1"/>
  <c r="E20" i="40"/>
  <c r="E577" i="1" s="1"/>
  <c r="F20" i="40"/>
  <c r="F577" i="1" s="1"/>
  <c r="G20" i="40"/>
  <c r="G577" i="1" s="1"/>
  <c r="H20" i="40"/>
  <c r="H577" i="1" s="1"/>
  <c r="I20" i="40"/>
  <c r="I577" i="1" s="1"/>
  <c r="J20" i="40"/>
  <c r="J577" i="1" s="1"/>
  <c r="K20" i="40"/>
  <c r="K577" i="1" s="1"/>
  <c r="E21" i="40"/>
  <c r="E218" i="1" s="1"/>
  <c r="F21" i="40"/>
  <c r="F218" i="1" s="1"/>
  <c r="G21" i="40"/>
  <c r="G218" i="1" s="1"/>
  <c r="H21" i="40"/>
  <c r="H218" i="1" s="1"/>
  <c r="I21" i="40"/>
  <c r="I218" i="1" s="1"/>
  <c r="J21" i="40"/>
  <c r="J218" i="1" s="1"/>
  <c r="K21" i="40"/>
  <c r="K218" i="1" s="1"/>
  <c r="E22" i="40"/>
  <c r="E305" i="1" s="1"/>
  <c r="F22" i="40"/>
  <c r="F305" i="1" s="1"/>
  <c r="G22" i="40"/>
  <c r="G305" i="1" s="1"/>
  <c r="H22" i="40"/>
  <c r="H305" i="1" s="1"/>
  <c r="I22" i="40"/>
  <c r="I305" i="1" s="1"/>
  <c r="J22" i="40"/>
  <c r="J305" i="1" s="1"/>
  <c r="K22" i="40"/>
  <c r="K305" i="1" s="1"/>
  <c r="E23" i="40"/>
  <c r="E219" i="1" s="1"/>
  <c r="F23" i="40"/>
  <c r="F219" i="1" s="1"/>
  <c r="G23" i="40"/>
  <c r="G219" i="1" s="1"/>
  <c r="H23" i="40"/>
  <c r="H219" i="1" s="1"/>
  <c r="I23" i="40"/>
  <c r="I219" i="1" s="1"/>
  <c r="J23" i="40"/>
  <c r="J219" i="1" s="1"/>
  <c r="K23" i="40"/>
  <c r="K219" i="1" s="1"/>
  <c r="E24" i="40"/>
  <c r="E258" i="1" s="1"/>
  <c r="F24" i="40"/>
  <c r="F258" i="1" s="1"/>
  <c r="G24" i="40"/>
  <c r="G258" i="1" s="1"/>
  <c r="H24" i="40"/>
  <c r="H258" i="1" s="1"/>
  <c r="I24" i="40"/>
  <c r="I258" i="1" s="1"/>
  <c r="J24" i="40"/>
  <c r="J258" i="1" s="1"/>
  <c r="K24" i="40"/>
  <c r="K258" i="1" s="1"/>
  <c r="E25" i="40"/>
  <c r="E830" i="1" s="1"/>
  <c r="F25" i="40"/>
  <c r="F830" i="1" s="1"/>
  <c r="G25" i="40"/>
  <c r="G830" i="1" s="1"/>
  <c r="H25" i="40"/>
  <c r="H830" i="1" s="1"/>
  <c r="I25" i="40"/>
  <c r="I830" i="1" s="1"/>
  <c r="J25" i="40"/>
  <c r="J830" i="1" s="1"/>
  <c r="K25" i="40"/>
  <c r="K830" i="1" s="1"/>
  <c r="E26" i="40"/>
  <c r="E720" i="1" s="1"/>
  <c r="F26" i="40"/>
  <c r="F720" i="1" s="1"/>
  <c r="G26" i="40"/>
  <c r="G720" i="1" s="1"/>
  <c r="H26" i="40"/>
  <c r="H720" i="1" s="1"/>
  <c r="I26" i="40"/>
  <c r="I720" i="1" s="1"/>
  <c r="J26" i="40"/>
  <c r="J720" i="1" s="1"/>
  <c r="K26" i="40"/>
  <c r="K720" i="1" s="1"/>
  <c r="E27" i="40"/>
  <c r="E774" i="1" s="1"/>
  <c r="F27" i="40"/>
  <c r="F774" i="1" s="1"/>
  <c r="G27" i="40"/>
  <c r="G774" i="1" s="1"/>
  <c r="H27" i="40"/>
  <c r="H774" i="1" s="1"/>
  <c r="I27" i="40"/>
  <c r="I774" i="1" s="1"/>
  <c r="J27" i="40"/>
  <c r="J774" i="1" s="1"/>
  <c r="K27" i="40"/>
  <c r="K774" i="1" s="1"/>
  <c r="E28" i="40"/>
  <c r="E862" i="1" s="1"/>
  <c r="F28" i="40"/>
  <c r="F862" i="1" s="1"/>
  <c r="G28" i="40"/>
  <c r="G862" i="1" s="1"/>
  <c r="H28" i="40"/>
  <c r="H862" i="1" s="1"/>
  <c r="I28" i="40"/>
  <c r="I862" i="1" s="1"/>
  <c r="J28" i="40"/>
  <c r="J862" i="1" s="1"/>
  <c r="K28" i="40"/>
  <c r="K862" i="1" s="1"/>
  <c r="E29" i="40"/>
  <c r="E437" i="1" s="1"/>
  <c r="F29" i="40"/>
  <c r="F437" i="1" s="1"/>
  <c r="G29" i="40"/>
  <c r="G437" i="1" s="1"/>
  <c r="H29" i="40"/>
  <c r="H437" i="1" s="1"/>
  <c r="I29" i="40"/>
  <c r="I437" i="1" s="1"/>
  <c r="J29" i="40"/>
  <c r="J437" i="1" s="1"/>
  <c r="K29" i="40"/>
  <c r="K437" i="1" s="1"/>
  <c r="E30" i="40"/>
  <c r="E627" i="1" s="1"/>
  <c r="F30" i="40"/>
  <c r="F627" i="1" s="1"/>
  <c r="G30" i="40"/>
  <c r="G627" i="1" s="1"/>
  <c r="H30" i="40"/>
  <c r="H627" i="1" s="1"/>
  <c r="I30" i="40"/>
  <c r="I627" i="1" s="1"/>
  <c r="J30" i="40"/>
  <c r="J627" i="1" s="1"/>
  <c r="K30" i="40"/>
  <c r="K627" i="1" s="1"/>
  <c r="K9" i="40"/>
  <c r="K141" i="1" s="1"/>
  <c r="J9" i="40"/>
  <c r="J141" i="1" s="1"/>
  <c r="I9" i="40"/>
  <c r="I141" i="1" s="1"/>
  <c r="H9" i="40"/>
  <c r="H141" i="1" s="1"/>
  <c r="G9" i="40"/>
  <c r="G141" i="1" s="1"/>
  <c r="F9" i="40"/>
  <c r="F141" i="1" s="1"/>
  <c r="E9" i="40"/>
  <c r="E141" i="1" s="1"/>
  <c r="E10" i="39"/>
  <c r="E805" i="1" s="1"/>
  <c r="F10" i="39"/>
  <c r="F805" i="1" s="1"/>
  <c r="G10" i="39"/>
  <c r="G805" i="1" s="1"/>
  <c r="H10" i="39"/>
  <c r="H805" i="1" s="1"/>
  <c r="I10" i="39"/>
  <c r="I805" i="1" s="1"/>
  <c r="J10" i="39"/>
  <c r="J805" i="1" s="1"/>
  <c r="K10" i="39"/>
  <c r="K805" i="1" s="1"/>
  <c r="E11" i="39"/>
  <c r="E575" i="1" s="1"/>
  <c r="F11" i="39"/>
  <c r="F575" i="1" s="1"/>
  <c r="G11" i="39"/>
  <c r="G575" i="1" s="1"/>
  <c r="H11" i="39"/>
  <c r="H575" i="1" s="1"/>
  <c r="I11" i="39"/>
  <c r="I575" i="1" s="1"/>
  <c r="J11" i="39"/>
  <c r="J575" i="1" s="1"/>
  <c r="K11" i="39"/>
  <c r="K575" i="1" s="1"/>
  <c r="E12" i="39"/>
  <c r="E301" i="1" s="1"/>
  <c r="F12" i="39"/>
  <c r="F301" i="1" s="1"/>
  <c r="G12" i="39"/>
  <c r="G301" i="1" s="1"/>
  <c r="H12" i="39"/>
  <c r="H301" i="1" s="1"/>
  <c r="I12" i="39"/>
  <c r="I301" i="1" s="1"/>
  <c r="J12" i="39"/>
  <c r="J301" i="1" s="1"/>
  <c r="K12" i="39"/>
  <c r="K301" i="1" s="1"/>
  <c r="E13" i="39"/>
  <c r="E486" i="1" s="1"/>
  <c r="F13" i="39"/>
  <c r="F486" i="1" s="1"/>
  <c r="G13" i="39"/>
  <c r="G486" i="1" s="1"/>
  <c r="H13" i="39"/>
  <c r="H486" i="1" s="1"/>
  <c r="I13" i="39"/>
  <c r="I486" i="1" s="1"/>
  <c r="J13" i="39"/>
  <c r="J486" i="1" s="1"/>
  <c r="K13" i="39"/>
  <c r="K486" i="1" s="1"/>
  <c r="E14" i="39"/>
  <c r="E576" i="1" s="1"/>
  <c r="F14" i="39"/>
  <c r="F576" i="1" s="1"/>
  <c r="G14" i="39"/>
  <c r="G576" i="1" s="1"/>
  <c r="H14" i="39"/>
  <c r="H576" i="1" s="1"/>
  <c r="I14" i="39"/>
  <c r="I576" i="1" s="1"/>
  <c r="J14" i="39"/>
  <c r="J576" i="1" s="1"/>
  <c r="K14" i="39"/>
  <c r="K576" i="1" s="1"/>
  <c r="E15" i="39"/>
  <c r="E119" i="1" s="1"/>
  <c r="F15" i="39"/>
  <c r="F119" i="1" s="1"/>
  <c r="G15" i="39"/>
  <c r="G119" i="1" s="1"/>
  <c r="H15" i="39"/>
  <c r="H119" i="1" s="1"/>
  <c r="I15" i="39"/>
  <c r="I119" i="1" s="1"/>
  <c r="J15" i="39"/>
  <c r="J119" i="1" s="1"/>
  <c r="K15" i="39"/>
  <c r="K119" i="1" s="1"/>
  <c r="E16" i="39"/>
  <c r="E392" i="1" s="1"/>
  <c r="F16" i="39"/>
  <c r="F392" i="1" s="1"/>
  <c r="G16" i="39"/>
  <c r="G392" i="1" s="1"/>
  <c r="H16" i="39"/>
  <c r="H392" i="1" s="1"/>
  <c r="I16" i="39"/>
  <c r="I392" i="1" s="1"/>
  <c r="J16" i="39"/>
  <c r="J392" i="1" s="1"/>
  <c r="K16" i="39"/>
  <c r="K392" i="1" s="1"/>
  <c r="E17" i="39"/>
  <c r="E342" i="1" s="1"/>
  <c r="F17" i="39"/>
  <c r="F342" i="1" s="1"/>
  <c r="G17" i="39"/>
  <c r="G342" i="1" s="1"/>
  <c r="H17" i="39"/>
  <c r="H342" i="1" s="1"/>
  <c r="I17" i="39"/>
  <c r="I342" i="1" s="1"/>
  <c r="J17" i="39"/>
  <c r="J342" i="1" s="1"/>
  <c r="K17" i="39"/>
  <c r="K342" i="1" s="1"/>
  <c r="E18" i="39"/>
  <c r="E849" i="1" s="1"/>
  <c r="F18" i="39"/>
  <c r="F849" i="1" s="1"/>
  <c r="G18" i="39"/>
  <c r="G849" i="1" s="1"/>
  <c r="H18" i="39"/>
  <c r="H849" i="1" s="1"/>
  <c r="I18" i="39"/>
  <c r="I849" i="1" s="1"/>
  <c r="J18" i="39"/>
  <c r="J849" i="1" s="1"/>
  <c r="K18" i="39"/>
  <c r="K849" i="1" s="1"/>
  <c r="E19" i="39"/>
  <c r="E169" i="1" s="1"/>
  <c r="F19" i="39"/>
  <c r="F169" i="1" s="1"/>
  <c r="G19" i="39"/>
  <c r="G169" i="1" s="1"/>
  <c r="H19" i="39"/>
  <c r="H169" i="1" s="1"/>
  <c r="I19" i="39"/>
  <c r="I169" i="1" s="1"/>
  <c r="J19" i="39"/>
  <c r="J169" i="1" s="1"/>
  <c r="K19" i="39"/>
  <c r="K169" i="1" s="1"/>
  <c r="E20" i="39"/>
  <c r="E343" i="1" s="1"/>
  <c r="F20" i="39"/>
  <c r="F343" i="1" s="1"/>
  <c r="G20" i="39"/>
  <c r="G343" i="1" s="1"/>
  <c r="H20" i="39"/>
  <c r="H343" i="1" s="1"/>
  <c r="I20" i="39"/>
  <c r="I343" i="1" s="1"/>
  <c r="J20" i="39"/>
  <c r="J343" i="1" s="1"/>
  <c r="K20" i="39"/>
  <c r="K343" i="1" s="1"/>
  <c r="E21" i="39"/>
  <c r="E850" i="1" s="1"/>
  <c r="F21" i="39"/>
  <c r="F850" i="1" s="1"/>
  <c r="G21" i="39"/>
  <c r="G850" i="1" s="1"/>
  <c r="H21" i="39"/>
  <c r="H850" i="1" s="1"/>
  <c r="I21" i="39"/>
  <c r="I850" i="1" s="1"/>
  <c r="J21" i="39"/>
  <c r="J850" i="1" s="1"/>
  <c r="K21" i="39"/>
  <c r="K850" i="1" s="1"/>
  <c r="E22" i="39"/>
  <c r="E344" i="1" s="1"/>
  <c r="F22" i="39"/>
  <c r="F344" i="1" s="1"/>
  <c r="G22" i="39"/>
  <c r="G344" i="1" s="1"/>
  <c r="H22" i="39"/>
  <c r="H344" i="1" s="1"/>
  <c r="I22" i="39"/>
  <c r="I344" i="1" s="1"/>
  <c r="J22" i="39"/>
  <c r="J344" i="1" s="1"/>
  <c r="K22" i="39"/>
  <c r="K344" i="1" s="1"/>
  <c r="E23" i="39"/>
  <c r="E487" i="1" s="1"/>
  <c r="F23" i="39"/>
  <c r="F487" i="1" s="1"/>
  <c r="G23" i="39"/>
  <c r="G487" i="1" s="1"/>
  <c r="H23" i="39"/>
  <c r="H487" i="1" s="1"/>
  <c r="I23" i="39"/>
  <c r="I487" i="1" s="1"/>
  <c r="J23" i="39"/>
  <c r="J487" i="1" s="1"/>
  <c r="K23" i="39"/>
  <c r="K487" i="1" s="1"/>
  <c r="E24" i="39"/>
  <c r="E672" i="1" s="1"/>
  <c r="F24" i="39"/>
  <c r="F672" i="1" s="1"/>
  <c r="G24" i="39"/>
  <c r="G672" i="1" s="1"/>
  <c r="H24" i="39"/>
  <c r="H672" i="1" s="1"/>
  <c r="I24" i="39"/>
  <c r="I672" i="1" s="1"/>
  <c r="J24" i="39"/>
  <c r="J672" i="1" s="1"/>
  <c r="K24" i="39"/>
  <c r="K672" i="1" s="1"/>
  <c r="E25" i="39"/>
  <c r="E829" i="1" s="1"/>
  <c r="F25" i="39"/>
  <c r="F829" i="1" s="1"/>
  <c r="G25" i="39"/>
  <c r="G829" i="1" s="1"/>
  <c r="H25" i="39"/>
  <c r="H829" i="1" s="1"/>
  <c r="I25" i="39"/>
  <c r="I829" i="1" s="1"/>
  <c r="J25" i="39"/>
  <c r="J829" i="1" s="1"/>
  <c r="K25" i="39"/>
  <c r="K829" i="1" s="1"/>
  <c r="E26" i="39"/>
  <c r="E140" i="1" s="1"/>
  <c r="F26" i="39"/>
  <c r="F140" i="1" s="1"/>
  <c r="G26" i="39"/>
  <c r="G140" i="1" s="1"/>
  <c r="H26" i="39"/>
  <c r="H140" i="1" s="1"/>
  <c r="I26" i="39"/>
  <c r="I140" i="1" s="1"/>
  <c r="J26" i="39"/>
  <c r="J140" i="1" s="1"/>
  <c r="K26" i="39"/>
  <c r="K140" i="1" s="1"/>
  <c r="E27" i="39"/>
  <c r="E10" i="1" s="1"/>
  <c r="F27" i="39"/>
  <c r="F10" i="1" s="1"/>
  <c r="G27" i="39"/>
  <c r="G10" i="1" s="1"/>
  <c r="H27" i="39"/>
  <c r="H10" i="1" s="1"/>
  <c r="I27" i="39"/>
  <c r="I10" i="1" s="1"/>
  <c r="J27" i="39"/>
  <c r="J10" i="1" s="1"/>
  <c r="K27" i="39"/>
  <c r="K10" i="1" s="1"/>
  <c r="E28" i="39"/>
  <c r="E488" i="1" s="1"/>
  <c r="F28" i="39"/>
  <c r="F488" i="1" s="1"/>
  <c r="G28" i="39"/>
  <c r="G488" i="1" s="1"/>
  <c r="H28" i="39"/>
  <c r="H488" i="1" s="1"/>
  <c r="I28" i="39"/>
  <c r="I488" i="1" s="1"/>
  <c r="J28" i="39"/>
  <c r="J488" i="1" s="1"/>
  <c r="K28" i="39"/>
  <c r="K488" i="1" s="1"/>
  <c r="E29" i="39"/>
  <c r="E751" i="1" s="1"/>
  <c r="F29" i="39"/>
  <c r="F751" i="1" s="1"/>
  <c r="G29" i="39"/>
  <c r="G751" i="1" s="1"/>
  <c r="H29" i="39"/>
  <c r="H751" i="1" s="1"/>
  <c r="I29" i="39"/>
  <c r="I751" i="1" s="1"/>
  <c r="J29" i="39"/>
  <c r="J751" i="1" s="1"/>
  <c r="K29" i="39"/>
  <c r="K751" i="1" s="1"/>
  <c r="E30" i="39"/>
  <c r="E302" i="1" s="1"/>
  <c r="F30" i="39"/>
  <c r="F302" i="1" s="1"/>
  <c r="G30" i="39"/>
  <c r="G302" i="1" s="1"/>
  <c r="H30" i="39"/>
  <c r="H302" i="1" s="1"/>
  <c r="I30" i="39"/>
  <c r="I302" i="1" s="1"/>
  <c r="J30" i="39"/>
  <c r="J302" i="1" s="1"/>
  <c r="K30" i="39"/>
  <c r="K302" i="1" s="1"/>
  <c r="K9" i="39"/>
  <c r="K671" i="1" s="1"/>
  <c r="J9" i="39"/>
  <c r="J671" i="1" s="1"/>
  <c r="I9" i="39"/>
  <c r="I671" i="1" s="1"/>
  <c r="H9" i="39"/>
  <c r="H671" i="1" s="1"/>
  <c r="G9" i="39"/>
  <c r="G671" i="1" s="1"/>
  <c r="F9" i="39"/>
  <c r="F671" i="1" s="1"/>
  <c r="E9" i="39"/>
  <c r="E671" i="1" s="1"/>
  <c r="E10" i="38"/>
  <c r="E668" i="1" s="1"/>
  <c r="F10" i="38"/>
  <c r="F668" i="1" s="1"/>
  <c r="G10" i="38"/>
  <c r="G668" i="1" s="1"/>
  <c r="H10" i="38"/>
  <c r="H668" i="1" s="1"/>
  <c r="I10" i="38"/>
  <c r="I668" i="1" s="1"/>
  <c r="J10" i="38"/>
  <c r="J668" i="1" s="1"/>
  <c r="K10" i="38"/>
  <c r="K668" i="1" s="1"/>
  <c r="E11" i="38"/>
  <c r="E848" i="1" s="1"/>
  <c r="F11" i="38"/>
  <c r="F848" i="1" s="1"/>
  <c r="G11" i="38"/>
  <c r="G848" i="1" s="1"/>
  <c r="H11" i="38"/>
  <c r="H848" i="1" s="1"/>
  <c r="I11" i="38"/>
  <c r="I848" i="1" s="1"/>
  <c r="J11" i="38"/>
  <c r="J848" i="1" s="1"/>
  <c r="K11" i="38"/>
  <c r="K848" i="1" s="1"/>
  <c r="E12" i="38"/>
  <c r="E750" i="1" s="1"/>
  <c r="F12" i="38"/>
  <c r="F750" i="1" s="1"/>
  <c r="G12" i="38"/>
  <c r="G750" i="1" s="1"/>
  <c r="H12" i="38"/>
  <c r="H750" i="1" s="1"/>
  <c r="I12" i="38"/>
  <c r="I750" i="1" s="1"/>
  <c r="J12" i="38"/>
  <c r="J750" i="1" s="1"/>
  <c r="K12" i="38"/>
  <c r="K750" i="1" s="1"/>
  <c r="E13" i="38"/>
  <c r="E574" i="1" s="1"/>
  <c r="F13" i="38"/>
  <c r="F574" i="1" s="1"/>
  <c r="G13" i="38"/>
  <c r="G574" i="1" s="1"/>
  <c r="H13" i="38"/>
  <c r="H574" i="1" s="1"/>
  <c r="I13" i="38"/>
  <c r="I574" i="1" s="1"/>
  <c r="J13" i="38"/>
  <c r="J574" i="1" s="1"/>
  <c r="K13" i="38"/>
  <c r="K574" i="1" s="1"/>
  <c r="E14" i="38"/>
  <c r="E92" i="1" s="1"/>
  <c r="F14" i="38"/>
  <c r="F92" i="1" s="1"/>
  <c r="G14" i="38"/>
  <c r="G92" i="1" s="1"/>
  <c r="H14" i="38"/>
  <c r="H92" i="1" s="1"/>
  <c r="I14" i="38"/>
  <c r="I92" i="1" s="1"/>
  <c r="J14" i="38"/>
  <c r="J92" i="1" s="1"/>
  <c r="K14" i="38"/>
  <c r="K92" i="1" s="1"/>
  <c r="E15" i="38"/>
  <c r="E390" i="1" s="1"/>
  <c r="F15" i="38"/>
  <c r="F390" i="1" s="1"/>
  <c r="G15" i="38"/>
  <c r="G390" i="1" s="1"/>
  <c r="H15" i="38"/>
  <c r="H390" i="1" s="1"/>
  <c r="I15" i="38"/>
  <c r="I390" i="1" s="1"/>
  <c r="J15" i="38"/>
  <c r="J390" i="1" s="1"/>
  <c r="K15" i="38"/>
  <c r="K390" i="1" s="1"/>
  <c r="E16" i="38"/>
  <c r="E435" i="1" s="1"/>
  <c r="F16" i="38"/>
  <c r="F435" i="1" s="1"/>
  <c r="G16" i="38"/>
  <c r="G435" i="1" s="1"/>
  <c r="H16" i="38"/>
  <c r="H435" i="1" s="1"/>
  <c r="I16" i="38"/>
  <c r="I435" i="1" s="1"/>
  <c r="J16" i="38"/>
  <c r="J435" i="1" s="1"/>
  <c r="K16" i="38"/>
  <c r="K435" i="1" s="1"/>
  <c r="E17" i="38"/>
  <c r="E530" i="1" s="1"/>
  <c r="F17" i="38"/>
  <c r="F530" i="1" s="1"/>
  <c r="G17" i="38"/>
  <c r="G530" i="1" s="1"/>
  <c r="H17" i="38"/>
  <c r="H530" i="1" s="1"/>
  <c r="I17" i="38"/>
  <c r="I530" i="1" s="1"/>
  <c r="J17" i="38"/>
  <c r="J530" i="1" s="1"/>
  <c r="K17" i="38"/>
  <c r="K530" i="1" s="1"/>
  <c r="E18" i="38"/>
  <c r="E257" i="1" s="1"/>
  <c r="F18" i="38"/>
  <c r="F257" i="1" s="1"/>
  <c r="G18" i="38"/>
  <c r="G257" i="1" s="1"/>
  <c r="H18" i="38"/>
  <c r="H257" i="1" s="1"/>
  <c r="I18" i="38"/>
  <c r="I257" i="1" s="1"/>
  <c r="J18" i="38"/>
  <c r="J257" i="1" s="1"/>
  <c r="K18" i="38"/>
  <c r="K257" i="1" s="1"/>
  <c r="E19" i="38"/>
  <c r="E299" i="1" s="1"/>
  <c r="F19" i="38"/>
  <c r="F299" i="1" s="1"/>
  <c r="G19" i="38"/>
  <c r="G299" i="1" s="1"/>
  <c r="H19" i="38"/>
  <c r="H299" i="1" s="1"/>
  <c r="I19" i="38"/>
  <c r="I299" i="1" s="1"/>
  <c r="J19" i="38"/>
  <c r="J299" i="1" s="1"/>
  <c r="K19" i="38"/>
  <c r="K299" i="1" s="1"/>
  <c r="E20" i="38"/>
  <c r="E300" i="1" s="1"/>
  <c r="F20" i="38"/>
  <c r="F300" i="1" s="1"/>
  <c r="G20" i="38"/>
  <c r="G300" i="1" s="1"/>
  <c r="H20" i="38"/>
  <c r="H300" i="1" s="1"/>
  <c r="I20" i="38"/>
  <c r="I300" i="1" s="1"/>
  <c r="J20" i="38"/>
  <c r="J300" i="1" s="1"/>
  <c r="K20" i="38"/>
  <c r="K300" i="1" s="1"/>
  <c r="E21" i="38"/>
  <c r="E341" i="1" s="1"/>
  <c r="F21" i="38"/>
  <c r="F341" i="1" s="1"/>
  <c r="G21" i="38"/>
  <c r="G341" i="1" s="1"/>
  <c r="H21" i="38"/>
  <c r="H341" i="1" s="1"/>
  <c r="I21" i="38"/>
  <c r="I341" i="1" s="1"/>
  <c r="J21" i="38"/>
  <c r="J341" i="1" s="1"/>
  <c r="K21" i="38"/>
  <c r="K341" i="1" s="1"/>
  <c r="E22" i="38"/>
  <c r="E531" i="1" s="1"/>
  <c r="F22" i="38"/>
  <c r="F531" i="1" s="1"/>
  <c r="G22" i="38"/>
  <c r="G531" i="1" s="1"/>
  <c r="H22" i="38"/>
  <c r="H531" i="1" s="1"/>
  <c r="I22" i="38"/>
  <c r="I531" i="1" s="1"/>
  <c r="J22" i="38"/>
  <c r="J531" i="1" s="1"/>
  <c r="K22" i="38"/>
  <c r="K531" i="1" s="1"/>
  <c r="E23" i="38"/>
  <c r="E168" i="1" s="1"/>
  <c r="F23" i="38"/>
  <c r="F168" i="1" s="1"/>
  <c r="G23" i="38"/>
  <c r="G168" i="1" s="1"/>
  <c r="H23" i="38"/>
  <c r="H168" i="1" s="1"/>
  <c r="I23" i="38"/>
  <c r="I168" i="1" s="1"/>
  <c r="J23" i="38"/>
  <c r="J168" i="1" s="1"/>
  <c r="K23" i="38"/>
  <c r="K168" i="1" s="1"/>
  <c r="E24" i="38"/>
  <c r="E669" i="1" s="1"/>
  <c r="F24" i="38"/>
  <c r="F669" i="1" s="1"/>
  <c r="G24" i="38"/>
  <c r="G669" i="1" s="1"/>
  <c r="H24" i="38"/>
  <c r="H669" i="1" s="1"/>
  <c r="I24" i="38"/>
  <c r="I669" i="1" s="1"/>
  <c r="J24" i="38"/>
  <c r="J669" i="1" s="1"/>
  <c r="K24" i="38"/>
  <c r="K669" i="1" s="1"/>
  <c r="E25" i="38"/>
  <c r="E436" i="1" s="1"/>
  <c r="F25" i="38"/>
  <c r="F436" i="1" s="1"/>
  <c r="G25" i="38"/>
  <c r="G436" i="1" s="1"/>
  <c r="H25" i="38"/>
  <c r="H436" i="1" s="1"/>
  <c r="I25" i="38"/>
  <c r="I436" i="1" s="1"/>
  <c r="J25" i="38"/>
  <c r="J436" i="1" s="1"/>
  <c r="K25" i="38"/>
  <c r="K436" i="1" s="1"/>
  <c r="E26" i="38"/>
  <c r="E216" i="1" s="1"/>
  <c r="F26" i="38"/>
  <c r="F216" i="1" s="1"/>
  <c r="G26" i="38"/>
  <c r="G216" i="1" s="1"/>
  <c r="H26" i="38"/>
  <c r="H216" i="1" s="1"/>
  <c r="I26" i="38"/>
  <c r="I216" i="1" s="1"/>
  <c r="J26" i="38"/>
  <c r="J216" i="1" s="1"/>
  <c r="K26" i="38"/>
  <c r="K216" i="1" s="1"/>
  <c r="E27" i="38"/>
  <c r="E217" i="1" s="1"/>
  <c r="F27" i="38"/>
  <c r="F217" i="1" s="1"/>
  <c r="G27" i="38"/>
  <c r="G217" i="1" s="1"/>
  <c r="H27" i="38"/>
  <c r="H217" i="1" s="1"/>
  <c r="I27" i="38"/>
  <c r="I217" i="1" s="1"/>
  <c r="J27" i="38"/>
  <c r="J217" i="1" s="1"/>
  <c r="K27" i="38"/>
  <c r="K217" i="1" s="1"/>
  <c r="E28" i="38"/>
  <c r="E93" i="1" s="1"/>
  <c r="F28" i="38"/>
  <c r="F93" i="1" s="1"/>
  <c r="G28" i="38"/>
  <c r="G93" i="1" s="1"/>
  <c r="H28" i="38"/>
  <c r="H93" i="1" s="1"/>
  <c r="I28" i="38"/>
  <c r="I93" i="1" s="1"/>
  <c r="J28" i="38"/>
  <c r="J93" i="1" s="1"/>
  <c r="K28" i="38"/>
  <c r="K93" i="1" s="1"/>
  <c r="E29" i="38"/>
  <c r="E670" i="1" s="1"/>
  <c r="F29" i="38"/>
  <c r="F670" i="1" s="1"/>
  <c r="G29" i="38"/>
  <c r="G670" i="1" s="1"/>
  <c r="H29" i="38"/>
  <c r="H670" i="1" s="1"/>
  <c r="I29" i="38"/>
  <c r="I670" i="1" s="1"/>
  <c r="J29" i="38"/>
  <c r="J670" i="1" s="1"/>
  <c r="K29" i="38"/>
  <c r="K670" i="1" s="1"/>
  <c r="E30" i="38"/>
  <c r="E391" i="1" s="1"/>
  <c r="F30" i="38"/>
  <c r="F391" i="1" s="1"/>
  <c r="G30" i="38"/>
  <c r="G391" i="1" s="1"/>
  <c r="H30" i="38"/>
  <c r="H391" i="1" s="1"/>
  <c r="I30" i="38"/>
  <c r="I391" i="1" s="1"/>
  <c r="J30" i="38"/>
  <c r="J391" i="1" s="1"/>
  <c r="K30" i="38"/>
  <c r="K391" i="1" s="1"/>
  <c r="K9" i="38"/>
  <c r="K91" i="1" s="1"/>
  <c r="J9" i="38"/>
  <c r="J91" i="1" s="1"/>
  <c r="I9" i="38"/>
  <c r="I91" i="1" s="1"/>
  <c r="H9" i="38"/>
  <c r="H91" i="1" s="1"/>
  <c r="G9" i="38"/>
  <c r="G91" i="1" s="1"/>
  <c r="F9" i="38"/>
  <c r="F91" i="1" s="1"/>
  <c r="E9" i="38"/>
  <c r="E91" i="1" s="1"/>
  <c r="E10" i="37"/>
  <c r="E715" i="1" s="1"/>
  <c r="F10" i="37"/>
  <c r="F715" i="1" s="1"/>
  <c r="G10" i="37"/>
  <c r="G715" i="1" s="1"/>
  <c r="H10" i="37"/>
  <c r="H715" i="1" s="1"/>
  <c r="I10" i="37"/>
  <c r="I715" i="1" s="1"/>
  <c r="J10" i="37"/>
  <c r="J715" i="1" s="1"/>
  <c r="K10" i="37"/>
  <c r="K715" i="1" s="1"/>
  <c r="E11" i="37"/>
  <c r="E861" i="1" s="1"/>
  <c r="F11" i="37"/>
  <c r="F861" i="1" s="1"/>
  <c r="G11" i="37"/>
  <c r="G861" i="1" s="1"/>
  <c r="H11" i="37"/>
  <c r="H861" i="1" s="1"/>
  <c r="I11" i="37"/>
  <c r="I861" i="1" s="1"/>
  <c r="J11" i="37"/>
  <c r="J861" i="1" s="1"/>
  <c r="K11" i="37"/>
  <c r="K861" i="1" s="1"/>
  <c r="E12" i="37"/>
  <c r="E485" i="1" s="1"/>
  <c r="F12" i="37"/>
  <c r="F485" i="1" s="1"/>
  <c r="G12" i="37"/>
  <c r="G485" i="1" s="1"/>
  <c r="H12" i="37"/>
  <c r="H485" i="1" s="1"/>
  <c r="I12" i="37"/>
  <c r="I485" i="1" s="1"/>
  <c r="J12" i="37"/>
  <c r="J485" i="1" s="1"/>
  <c r="K12" i="37"/>
  <c r="K485" i="1" s="1"/>
  <c r="E13" i="37"/>
  <c r="E716" i="1" s="1"/>
  <c r="F13" i="37"/>
  <c r="F716" i="1" s="1"/>
  <c r="G13" i="37"/>
  <c r="G716" i="1" s="1"/>
  <c r="H13" i="37"/>
  <c r="H716" i="1" s="1"/>
  <c r="I13" i="37"/>
  <c r="I716" i="1" s="1"/>
  <c r="J13" i="37"/>
  <c r="J716" i="1" s="1"/>
  <c r="K13" i="37"/>
  <c r="K716" i="1" s="1"/>
  <c r="E14" i="37"/>
  <c r="E717" i="1" s="1"/>
  <c r="F14" i="37"/>
  <c r="F717" i="1" s="1"/>
  <c r="G14" i="37"/>
  <c r="G717" i="1" s="1"/>
  <c r="H14" i="37"/>
  <c r="H717" i="1" s="1"/>
  <c r="I14" i="37"/>
  <c r="I717" i="1" s="1"/>
  <c r="J14" i="37"/>
  <c r="J717" i="1" s="1"/>
  <c r="K14" i="37"/>
  <c r="K717" i="1" s="1"/>
  <c r="E15" i="37"/>
  <c r="E828" i="1" s="1"/>
  <c r="F15" i="37"/>
  <c r="F828" i="1" s="1"/>
  <c r="G15" i="37"/>
  <c r="G828" i="1" s="1"/>
  <c r="H15" i="37"/>
  <c r="H828" i="1" s="1"/>
  <c r="I15" i="37"/>
  <c r="I828" i="1" s="1"/>
  <c r="J15" i="37"/>
  <c r="J828" i="1" s="1"/>
  <c r="K15" i="37"/>
  <c r="K828" i="1" s="1"/>
  <c r="E16" i="37"/>
  <c r="E256" i="1" s="1"/>
  <c r="F16" i="37"/>
  <c r="F256" i="1" s="1"/>
  <c r="G16" i="37"/>
  <c r="G256" i="1" s="1"/>
  <c r="H16" i="37"/>
  <c r="H256" i="1" s="1"/>
  <c r="I16" i="37"/>
  <c r="I256" i="1" s="1"/>
  <c r="J16" i="37"/>
  <c r="J256" i="1" s="1"/>
  <c r="K16" i="37"/>
  <c r="K256" i="1" s="1"/>
  <c r="E17" i="37"/>
  <c r="E339" i="1" s="1"/>
  <c r="F17" i="37"/>
  <c r="F339" i="1" s="1"/>
  <c r="G17" i="37"/>
  <c r="G339" i="1" s="1"/>
  <c r="H17" i="37"/>
  <c r="H339" i="1" s="1"/>
  <c r="I17" i="37"/>
  <c r="I339" i="1" s="1"/>
  <c r="J17" i="37"/>
  <c r="J339" i="1" s="1"/>
  <c r="K17" i="37"/>
  <c r="K339" i="1" s="1"/>
  <c r="E18" i="37"/>
  <c r="E434" i="1" s="1"/>
  <c r="F18" i="37"/>
  <c r="F434" i="1" s="1"/>
  <c r="G18" i="37"/>
  <c r="G434" i="1" s="1"/>
  <c r="H18" i="37"/>
  <c r="H434" i="1" s="1"/>
  <c r="I18" i="37"/>
  <c r="I434" i="1" s="1"/>
  <c r="J18" i="37"/>
  <c r="J434" i="1" s="1"/>
  <c r="K18" i="37"/>
  <c r="K434" i="1" s="1"/>
  <c r="E19" i="37"/>
  <c r="E297" i="1" s="1"/>
  <c r="F19" i="37"/>
  <c r="F297" i="1" s="1"/>
  <c r="G19" i="37"/>
  <c r="G297" i="1" s="1"/>
  <c r="H19" i="37"/>
  <c r="H297" i="1" s="1"/>
  <c r="I19" i="37"/>
  <c r="I297" i="1" s="1"/>
  <c r="J19" i="37"/>
  <c r="J297" i="1" s="1"/>
  <c r="K19" i="37"/>
  <c r="K297" i="1" s="1"/>
  <c r="E20" i="37"/>
  <c r="E118" i="1" s="1"/>
  <c r="F20" i="37"/>
  <c r="F118" i="1" s="1"/>
  <c r="G20" i="37"/>
  <c r="G118" i="1" s="1"/>
  <c r="H20" i="37"/>
  <c r="H118" i="1" s="1"/>
  <c r="I20" i="37"/>
  <c r="I118" i="1" s="1"/>
  <c r="J20" i="37"/>
  <c r="J118" i="1" s="1"/>
  <c r="K20" i="37"/>
  <c r="K118" i="1" s="1"/>
  <c r="E21" i="37"/>
  <c r="E340" i="1" s="1"/>
  <c r="F21" i="37"/>
  <c r="F340" i="1" s="1"/>
  <c r="G21" i="37"/>
  <c r="G340" i="1" s="1"/>
  <c r="H21" i="37"/>
  <c r="H340" i="1" s="1"/>
  <c r="I21" i="37"/>
  <c r="I340" i="1" s="1"/>
  <c r="J21" i="37"/>
  <c r="J340" i="1" s="1"/>
  <c r="K21" i="37"/>
  <c r="K340" i="1" s="1"/>
  <c r="E22" i="37"/>
  <c r="E749" i="1" s="1"/>
  <c r="F22" i="37"/>
  <c r="F749" i="1" s="1"/>
  <c r="G22" i="37"/>
  <c r="G749" i="1" s="1"/>
  <c r="H22" i="37"/>
  <c r="H749" i="1" s="1"/>
  <c r="I22" i="37"/>
  <c r="I749" i="1" s="1"/>
  <c r="J22" i="37"/>
  <c r="J749" i="1" s="1"/>
  <c r="K22" i="37"/>
  <c r="K749" i="1" s="1"/>
  <c r="E23" i="37"/>
  <c r="E626" i="1" s="1"/>
  <c r="F23" i="37"/>
  <c r="F626" i="1" s="1"/>
  <c r="G23" i="37"/>
  <c r="G626" i="1" s="1"/>
  <c r="H23" i="37"/>
  <c r="H626" i="1" s="1"/>
  <c r="I23" i="37"/>
  <c r="I626" i="1" s="1"/>
  <c r="J23" i="37"/>
  <c r="J626" i="1" s="1"/>
  <c r="K23" i="37"/>
  <c r="K626" i="1" s="1"/>
  <c r="E24" i="37"/>
  <c r="E298" i="1" s="1"/>
  <c r="F24" i="37"/>
  <c r="F298" i="1" s="1"/>
  <c r="G24" i="37"/>
  <c r="G298" i="1" s="1"/>
  <c r="H24" i="37"/>
  <c r="H298" i="1" s="1"/>
  <c r="I24" i="37"/>
  <c r="I298" i="1" s="1"/>
  <c r="J24" i="37"/>
  <c r="J298" i="1" s="1"/>
  <c r="K24" i="37"/>
  <c r="K298" i="1" s="1"/>
  <c r="E25" i="37"/>
  <c r="E718" i="1" s="1"/>
  <c r="F25" i="37"/>
  <c r="F718" i="1" s="1"/>
  <c r="G25" i="37"/>
  <c r="G718" i="1" s="1"/>
  <c r="H25" i="37"/>
  <c r="H718" i="1" s="1"/>
  <c r="I25" i="37"/>
  <c r="I718" i="1" s="1"/>
  <c r="J25" i="37"/>
  <c r="J718" i="1" s="1"/>
  <c r="K25" i="37"/>
  <c r="K718" i="1" s="1"/>
  <c r="E26" i="37"/>
  <c r="E719" i="1" s="1"/>
  <c r="F26" i="37"/>
  <c r="F719" i="1" s="1"/>
  <c r="G26" i="37"/>
  <c r="G719" i="1" s="1"/>
  <c r="H26" i="37"/>
  <c r="H719" i="1" s="1"/>
  <c r="I26" i="37"/>
  <c r="I719" i="1" s="1"/>
  <c r="J26" i="37"/>
  <c r="J719" i="1" s="1"/>
  <c r="K26" i="37"/>
  <c r="K719" i="1" s="1"/>
  <c r="E27" i="37"/>
  <c r="E52" i="1" s="1"/>
  <c r="F27" i="37"/>
  <c r="F52" i="1" s="1"/>
  <c r="G27" i="37"/>
  <c r="G52" i="1" s="1"/>
  <c r="H27" i="37"/>
  <c r="H52" i="1" s="1"/>
  <c r="I27" i="37"/>
  <c r="I52" i="1" s="1"/>
  <c r="J27" i="37"/>
  <c r="J52" i="1" s="1"/>
  <c r="K27" i="37"/>
  <c r="K52" i="1" s="1"/>
  <c r="E28" i="37"/>
  <c r="E573" i="1" s="1"/>
  <c r="F28" i="37"/>
  <c r="F573" i="1" s="1"/>
  <c r="G28" i="37"/>
  <c r="G573" i="1" s="1"/>
  <c r="H28" i="37"/>
  <c r="H573" i="1" s="1"/>
  <c r="I28" i="37"/>
  <c r="I573" i="1" s="1"/>
  <c r="J28" i="37"/>
  <c r="J573" i="1" s="1"/>
  <c r="K28" i="37"/>
  <c r="K573" i="1" s="1"/>
  <c r="E29" i="37"/>
  <c r="E667" i="1" s="1"/>
  <c r="F29" i="37"/>
  <c r="F667" i="1" s="1"/>
  <c r="G29" i="37"/>
  <c r="G667" i="1" s="1"/>
  <c r="H29" i="37"/>
  <c r="H667" i="1" s="1"/>
  <c r="I29" i="37"/>
  <c r="I667" i="1" s="1"/>
  <c r="J29" i="37"/>
  <c r="J667" i="1" s="1"/>
  <c r="K29" i="37"/>
  <c r="K667" i="1" s="1"/>
  <c r="E30" i="37"/>
  <c r="E389" i="1" s="1"/>
  <c r="F30" i="37"/>
  <c r="F389" i="1" s="1"/>
  <c r="G30" i="37"/>
  <c r="G389" i="1" s="1"/>
  <c r="H30" i="37"/>
  <c r="H389" i="1" s="1"/>
  <c r="I30" i="37"/>
  <c r="I389" i="1" s="1"/>
  <c r="J30" i="37"/>
  <c r="J389" i="1" s="1"/>
  <c r="K30" i="37"/>
  <c r="K389" i="1" s="1"/>
  <c r="K9" i="37"/>
  <c r="K484" i="1" s="1"/>
  <c r="J9" i="37"/>
  <c r="J484" i="1" s="1"/>
  <c r="I9" i="37"/>
  <c r="I484" i="1" s="1"/>
  <c r="H9" i="37"/>
  <c r="H484" i="1" s="1"/>
  <c r="G9" i="37"/>
  <c r="G484" i="1" s="1"/>
  <c r="F9" i="37"/>
  <c r="F484" i="1" s="1"/>
  <c r="E9" i="37"/>
  <c r="E484" i="1" s="1"/>
  <c r="E10" i="36"/>
  <c r="E713" i="1" s="1"/>
  <c r="F10" i="36"/>
  <c r="F713" i="1" s="1"/>
  <c r="G10" i="36"/>
  <c r="G713" i="1" s="1"/>
  <c r="H10" i="36"/>
  <c r="H713" i="1" s="1"/>
  <c r="I10" i="36"/>
  <c r="I713" i="1" s="1"/>
  <c r="J10" i="36"/>
  <c r="J713" i="1" s="1"/>
  <c r="K10" i="36"/>
  <c r="K713" i="1" s="1"/>
  <c r="E11" i="36"/>
  <c r="E570" i="1" s="1"/>
  <c r="F11" i="36"/>
  <c r="F570" i="1" s="1"/>
  <c r="G11" i="36"/>
  <c r="G570" i="1" s="1"/>
  <c r="H11" i="36"/>
  <c r="H570" i="1" s="1"/>
  <c r="I11" i="36"/>
  <c r="I570" i="1" s="1"/>
  <c r="J11" i="36"/>
  <c r="J570" i="1" s="1"/>
  <c r="K11" i="36"/>
  <c r="K570" i="1" s="1"/>
  <c r="E12" i="36"/>
  <c r="E666" i="1" s="1"/>
  <c r="F12" i="36"/>
  <c r="F666" i="1" s="1"/>
  <c r="G12" i="36"/>
  <c r="G666" i="1" s="1"/>
  <c r="H12" i="36"/>
  <c r="H666" i="1" s="1"/>
  <c r="I12" i="36"/>
  <c r="I666" i="1" s="1"/>
  <c r="J12" i="36"/>
  <c r="J666" i="1" s="1"/>
  <c r="K12" i="36"/>
  <c r="K666" i="1" s="1"/>
  <c r="E13" i="36"/>
  <c r="E859" i="1" s="1"/>
  <c r="F13" i="36"/>
  <c r="F859" i="1" s="1"/>
  <c r="G13" i="36"/>
  <c r="G859" i="1" s="1"/>
  <c r="H13" i="36"/>
  <c r="H859" i="1" s="1"/>
  <c r="I13" i="36"/>
  <c r="I859" i="1" s="1"/>
  <c r="J13" i="36"/>
  <c r="J859" i="1" s="1"/>
  <c r="K13" i="36"/>
  <c r="K859" i="1" s="1"/>
  <c r="E14" i="36"/>
  <c r="E771" i="1" s="1"/>
  <c r="F14" i="36"/>
  <c r="F771" i="1" s="1"/>
  <c r="G14" i="36"/>
  <c r="G771" i="1" s="1"/>
  <c r="H14" i="36"/>
  <c r="H771" i="1" s="1"/>
  <c r="I14" i="36"/>
  <c r="I771" i="1" s="1"/>
  <c r="J14" i="36"/>
  <c r="J771" i="1" s="1"/>
  <c r="K14" i="36"/>
  <c r="K771" i="1" s="1"/>
  <c r="E15" i="36"/>
  <c r="E117" i="1" s="1"/>
  <c r="F15" i="36"/>
  <c r="F117" i="1" s="1"/>
  <c r="G15" i="36"/>
  <c r="G117" i="1" s="1"/>
  <c r="H15" i="36"/>
  <c r="H117" i="1" s="1"/>
  <c r="I15" i="36"/>
  <c r="I117" i="1" s="1"/>
  <c r="J15" i="36"/>
  <c r="J117" i="1" s="1"/>
  <c r="K15" i="36"/>
  <c r="K117" i="1" s="1"/>
  <c r="E16" i="36"/>
  <c r="E387" i="1" s="1"/>
  <c r="F16" i="36"/>
  <c r="F387" i="1" s="1"/>
  <c r="G16" i="36"/>
  <c r="G387" i="1" s="1"/>
  <c r="H16" i="36"/>
  <c r="H387" i="1" s="1"/>
  <c r="I16" i="36"/>
  <c r="I387" i="1" s="1"/>
  <c r="J16" i="36"/>
  <c r="J387" i="1" s="1"/>
  <c r="K16" i="36"/>
  <c r="K387" i="1" s="1"/>
  <c r="E17" i="36"/>
  <c r="E772" i="1" s="1"/>
  <c r="F17" i="36"/>
  <c r="F772" i="1" s="1"/>
  <c r="G17" i="36"/>
  <c r="G772" i="1" s="1"/>
  <c r="H17" i="36"/>
  <c r="H772" i="1" s="1"/>
  <c r="I17" i="36"/>
  <c r="I772" i="1" s="1"/>
  <c r="J17" i="36"/>
  <c r="J772" i="1" s="1"/>
  <c r="K17" i="36"/>
  <c r="K772" i="1" s="1"/>
  <c r="E18" i="36"/>
  <c r="E571" i="1" s="1"/>
  <c r="F18" i="36"/>
  <c r="F571" i="1" s="1"/>
  <c r="G18" i="36"/>
  <c r="G571" i="1" s="1"/>
  <c r="H18" i="36"/>
  <c r="H571" i="1" s="1"/>
  <c r="I18" i="36"/>
  <c r="I571" i="1" s="1"/>
  <c r="J18" i="36"/>
  <c r="J571" i="1" s="1"/>
  <c r="K18" i="36"/>
  <c r="K571" i="1" s="1"/>
  <c r="E19" i="36"/>
  <c r="E388" i="1" s="1"/>
  <c r="F19" i="36"/>
  <c r="F388" i="1" s="1"/>
  <c r="G19" i="36"/>
  <c r="G388" i="1" s="1"/>
  <c r="H19" i="36"/>
  <c r="H388" i="1" s="1"/>
  <c r="I19" i="36"/>
  <c r="I388" i="1" s="1"/>
  <c r="J19" i="36"/>
  <c r="J388" i="1" s="1"/>
  <c r="K19" i="36"/>
  <c r="K388" i="1" s="1"/>
  <c r="E20" i="36"/>
  <c r="E773" i="1" s="1"/>
  <c r="F20" i="36"/>
  <c r="F773" i="1" s="1"/>
  <c r="G20" i="36"/>
  <c r="G773" i="1" s="1"/>
  <c r="H20" i="36"/>
  <c r="H773" i="1" s="1"/>
  <c r="I20" i="36"/>
  <c r="I773" i="1" s="1"/>
  <c r="J20" i="36"/>
  <c r="J773" i="1" s="1"/>
  <c r="K20" i="36"/>
  <c r="K773" i="1" s="1"/>
  <c r="E21" i="36"/>
  <c r="E714" i="1" s="1"/>
  <c r="F21" i="36"/>
  <c r="F714" i="1" s="1"/>
  <c r="G21" i="36"/>
  <c r="G714" i="1" s="1"/>
  <c r="H21" i="36"/>
  <c r="H714" i="1" s="1"/>
  <c r="I21" i="36"/>
  <c r="I714" i="1" s="1"/>
  <c r="J21" i="36"/>
  <c r="J714" i="1" s="1"/>
  <c r="K21" i="36"/>
  <c r="K714" i="1" s="1"/>
  <c r="E22" i="36"/>
  <c r="E860" i="1" s="1"/>
  <c r="F22" i="36"/>
  <c r="F860" i="1" s="1"/>
  <c r="G22" i="36"/>
  <c r="G860" i="1" s="1"/>
  <c r="H22" i="36"/>
  <c r="H860" i="1" s="1"/>
  <c r="I22" i="36"/>
  <c r="I860" i="1" s="1"/>
  <c r="J22" i="36"/>
  <c r="J860" i="1" s="1"/>
  <c r="K22" i="36"/>
  <c r="K860" i="1" s="1"/>
  <c r="E23" i="36"/>
  <c r="E31" i="1" s="1"/>
  <c r="F23" i="36"/>
  <c r="F31" i="1" s="1"/>
  <c r="G23" i="36"/>
  <c r="G31" i="1" s="1"/>
  <c r="H23" i="36"/>
  <c r="H31" i="1" s="1"/>
  <c r="I23" i="36"/>
  <c r="I31" i="1" s="1"/>
  <c r="J23" i="36"/>
  <c r="J31" i="1" s="1"/>
  <c r="K23" i="36"/>
  <c r="K31" i="1" s="1"/>
  <c r="E24" i="36"/>
  <c r="E572" i="1" s="1"/>
  <c r="F24" i="36"/>
  <c r="F572" i="1" s="1"/>
  <c r="G24" i="36"/>
  <c r="G572" i="1" s="1"/>
  <c r="H24" i="36"/>
  <c r="H572" i="1" s="1"/>
  <c r="I24" i="36"/>
  <c r="I572" i="1" s="1"/>
  <c r="J24" i="36"/>
  <c r="J572" i="1" s="1"/>
  <c r="K24" i="36"/>
  <c r="K572" i="1" s="1"/>
  <c r="E25" i="36"/>
  <c r="E804" i="1" s="1"/>
  <c r="F25" i="36"/>
  <c r="F804" i="1" s="1"/>
  <c r="G25" i="36"/>
  <c r="G804" i="1" s="1"/>
  <c r="H25" i="36"/>
  <c r="H804" i="1" s="1"/>
  <c r="I25" i="36"/>
  <c r="I804" i="1" s="1"/>
  <c r="J25" i="36"/>
  <c r="J804" i="1" s="1"/>
  <c r="K25" i="36"/>
  <c r="K804" i="1" s="1"/>
  <c r="E26" i="36"/>
  <c r="E747" i="1" s="1"/>
  <c r="F26" i="36"/>
  <c r="F747" i="1" s="1"/>
  <c r="G26" i="36"/>
  <c r="G747" i="1" s="1"/>
  <c r="H26" i="36"/>
  <c r="H747" i="1" s="1"/>
  <c r="I26" i="36"/>
  <c r="I747" i="1" s="1"/>
  <c r="J26" i="36"/>
  <c r="J747" i="1" s="1"/>
  <c r="K26" i="36"/>
  <c r="K747" i="1" s="1"/>
  <c r="E27" i="36"/>
  <c r="E433" i="1" s="1"/>
  <c r="F27" i="36"/>
  <c r="F433" i="1" s="1"/>
  <c r="G27" i="36"/>
  <c r="G433" i="1" s="1"/>
  <c r="H27" i="36"/>
  <c r="H433" i="1" s="1"/>
  <c r="I27" i="36"/>
  <c r="I433" i="1" s="1"/>
  <c r="J27" i="36"/>
  <c r="J433" i="1" s="1"/>
  <c r="K27" i="36"/>
  <c r="K433" i="1" s="1"/>
  <c r="E28" i="36"/>
  <c r="E748" i="1" s="1"/>
  <c r="F28" i="36"/>
  <c r="F748" i="1" s="1"/>
  <c r="G28" i="36"/>
  <c r="G748" i="1" s="1"/>
  <c r="H28" i="36"/>
  <c r="H748" i="1" s="1"/>
  <c r="I28" i="36"/>
  <c r="I748" i="1" s="1"/>
  <c r="J28" i="36"/>
  <c r="J748" i="1" s="1"/>
  <c r="K28" i="36"/>
  <c r="K748" i="1" s="1"/>
  <c r="E29" i="36"/>
  <c r="E827" i="1" s="1"/>
  <c r="F29" i="36"/>
  <c r="F827" i="1" s="1"/>
  <c r="G29" i="36"/>
  <c r="G827" i="1" s="1"/>
  <c r="H29" i="36"/>
  <c r="H827" i="1" s="1"/>
  <c r="I29" i="36"/>
  <c r="I827" i="1" s="1"/>
  <c r="J29" i="36"/>
  <c r="J827" i="1" s="1"/>
  <c r="K29" i="36"/>
  <c r="K827" i="1" s="1"/>
  <c r="E30" i="36"/>
  <c r="E9" i="1" s="1"/>
  <c r="F30" i="36"/>
  <c r="F9" i="1" s="1"/>
  <c r="G30" i="36"/>
  <c r="G9" i="1" s="1"/>
  <c r="H30" i="36"/>
  <c r="H9" i="1" s="1"/>
  <c r="I30" i="36"/>
  <c r="I9" i="1" s="1"/>
  <c r="J30" i="36"/>
  <c r="J9" i="1" s="1"/>
  <c r="K30" i="36"/>
  <c r="K9" i="1" s="1"/>
  <c r="K9" i="36"/>
  <c r="K90" i="1" s="1"/>
  <c r="J9" i="36"/>
  <c r="J90" i="1" s="1"/>
  <c r="I9" i="36"/>
  <c r="I90" i="1" s="1"/>
  <c r="H9" i="36"/>
  <c r="H90" i="1" s="1"/>
  <c r="G9" i="36"/>
  <c r="G90" i="1" s="1"/>
  <c r="F9" i="36"/>
  <c r="F90" i="1" s="1"/>
  <c r="E9" i="36"/>
  <c r="E90" i="1" s="1"/>
  <c r="E10" i="35"/>
  <c r="E482" i="1" s="1"/>
  <c r="F10" i="35"/>
  <c r="F482" i="1" s="1"/>
  <c r="G10" i="35"/>
  <c r="G482" i="1" s="1"/>
  <c r="H10" i="35"/>
  <c r="H482" i="1" s="1"/>
  <c r="I10" i="35"/>
  <c r="I482" i="1" s="1"/>
  <c r="J10" i="35"/>
  <c r="J482" i="1" s="1"/>
  <c r="K10" i="35"/>
  <c r="K482" i="1" s="1"/>
  <c r="L10" i="35"/>
  <c r="L482" i="1" s="1"/>
  <c r="E11" i="35"/>
  <c r="E528" i="1" s="1"/>
  <c r="F11" i="35"/>
  <c r="F528" i="1" s="1"/>
  <c r="G11" i="35"/>
  <c r="G528" i="1" s="1"/>
  <c r="H11" i="35"/>
  <c r="H528" i="1" s="1"/>
  <c r="I11" i="35"/>
  <c r="I528" i="1" s="1"/>
  <c r="J11" i="35"/>
  <c r="J528" i="1" s="1"/>
  <c r="K11" i="35"/>
  <c r="K528" i="1" s="1"/>
  <c r="L11" i="35"/>
  <c r="L528" i="1" s="1"/>
  <c r="E12" i="35"/>
  <c r="E624" i="1" s="1"/>
  <c r="F12" i="35"/>
  <c r="F624" i="1" s="1"/>
  <c r="G12" i="35"/>
  <c r="G624" i="1" s="1"/>
  <c r="H12" i="35"/>
  <c r="H624" i="1" s="1"/>
  <c r="I12" i="35"/>
  <c r="I624" i="1" s="1"/>
  <c r="J12" i="35"/>
  <c r="J624" i="1" s="1"/>
  <c r="K12" i="35"/>
  <c r="K624" i="1" s="1"/>
  <c r="L12" i="35"/>
  <c r="L624" i="1" s="1"/>
  <c r="E13" i="35"/>
  <c r="E115" i="1" s="1"/>
  <c r="F13" i="35"/>
  <c r="F115" i="1" s="1"/>
  <c r="G13" i="35"/>
  <c r="G115" i="1" s="1"/>
  <c r="H13" i="35"/>
  <c r="H115" i="1" s="1"/>
  <c r="I13" i="35"/>
  <c r="I115" i="1" s="1"/>
  <c r="J13" i="35"/>
  <c r="J115" i="1" s="1"/>
  <c r="K13" i="35"/>
  <c r="K115" i="1" s="1"/>
  <c r="L13" i="35"/>
  <c r="L115" i="1" s="1"/>
  <c r="E14" i="35"/>
  <c r="E665" i="1" s="1"/>
  <c r="F14" i="35"/>
  <c r="F665" i="1" s="1"/>
  <c r="G14" i="35"/>
  <c r="G665" i="1" s="1"/>
  <c r="H14" i="35"/>
  <c r="H665" i="1" s="1"/>
  <c r="I14" i="35"/>
  <c r="I665" i="1" s="1"/>
  <c r="J14" i="35"/>
  <c r="J665" i="1" s="1"/>
  <c r="K14" i="35"/>
  <c r="K665" i="1" s="1"/>
  <c r="L14" i="35"/>
  <c r="L665" i="1" s="1"/>
  <c r="E15" i="35"/>
  <c r="E27" i="1" s="1"/>
  <c r="F15" i="35"/>
  <c r="F27" i="1" s="1"/>
  <c r="G15" i="35"/>
  <c r="G27" i="1" s="1"/>
  <c r="H15" i="35"/>
  <c r="H27" i="1" s="1"/>
  <c r="I15" i="35"/>
  <c r="I27" i="1" s="1"/>
  <c r="J15" i="35"/>
  <c r="J27" i="1" s="1"/>
  <c r="K15" i="35"/>
  <c r="K27" i="1" s="1"/>
  <c r="L15" i="35"/>
  <c r="L27" i="1" s="1"/>
  <c r="E16" i="35"/>
  <c r="E712" i="1" s="1"/>
  <c r="F16" i="35"/>
  <c r="F712" i="1" s="1"/>
  <c r="G16" i="35"/>
  <c r="G712" i="1" s="1"/>
  <c r="H16" i="35"/>
  <c r="H712" i="1" s="1"/>
  <c r="I16" i="35"/>
  <c r="I712" i="1" s="1"/>
  <c r="J16" i="35"/>
  <c r="J712" i="1" s="1"/>
  <c r="K16" i="35"/>
  <c r="K712" i="1" s="1"/>
  <c r="L16" i="35"/>
  <c r="L712" i="1" s="1"/>
  <c r="E17" i="35"/>
  <c r="E385" i="1" s="1"/>
  <c r="F17" i="35"/>
  <c r="F385" i="1" s="1"/>
  <c r="G17" i="35"/>
  <c r="G385" i="1" s="1"/>
  <c r="H17" i="35"/>
  <c r="H385" i="1" s="1"/>
  <c r="I17" i="35"/>
  <c r="I385" i="1" s="1"/>
  <c r="J17" i="35"/>
  <c r="J385" i="1" s="1"/>
  <c r="K17" i="35"/>
  <c r="K385" i="1" s="1"/>
  <c r="L17" i="35"/>
  <c r="L385" i="1" s="1"/>
  <c r="E18" i="35"/>
  <c r="E386" i="1" s="1"/>
  <c r="F18" i="35"/>
  <c r="F386" i="1" s="1"/>
  <c r="G18" i="35"/>
  <c r="G386" i="1" s="1"/>
  <c r="H18" i="35"/>
  <c r="H386" i="1" s="1"/>
  <c r="I18" i="35"/>
  <c r="I386" i="1" s="1"/>
  <c r="J18" i="35"/>
  <c r="J386" i="1" s="1"/>
  <c r="K18" i="35"/>
  <c r="K386" i="1" s="1"/>
  <c r="L18" i="35"/>
  <c r="L386" i="1" s="1"/>
  <c r="E19" i="35"/>
  <c r="E483" i="1" s="1"/>
  <c r="F19" i="35"/>
  <c r="F483" i="1" s="1"/>
  <c r="G19" i="35"/>
  <c r="G483" i="1" s="1"/>
  <c r="H19" i="35"/>
  <c r="H483" i="1" s="1"/>
  <c r="I19" i="35"/>
  <c r="I483" i="1" s="1"/>
  <c r="J19" i="35"/>
  <c r="J483" i="1" s="1"/>
  <c r="K19" i="35"/>
  <c r="K483" i="1" s="1"/>
  <c r="L19" i="35"/>
  <c r="L483" i="1" s="1"/>
  <c r="E20" i="35"/>
  <c r="E215" i="1" s="1"/>
  <c r="F20" i="35"/>
  <c r="F215" i="1" s="1"/>
  <c r="G20" i="35"/>
  <c r="G215" i="1" s="1"/>
  <c r="H20" i="35"/>
  <c r="H215" i="1" s="1"/>
  <c r="I20" i="35"/>
  <c r="I215" i="1" s="1"/>
  <c r="J20" i="35"/>
  <c r="J215" i="1" s="1"/>
  <c r="K20" i="35"/>
  <c r="K215" i="1" s="1"/>
  <c r="L20" i="35"/>
  <c r="L215" i="1" s="1"/>
  <c r="E21" i="35"/>
  <c r="E569" i="1" s="1"/>
  <c r="F21" i="35"/>
  <c r="F569" i="1" s="1"/>
  <c r="G21" i="35"/>
  <c r="G569" i="1" s="1"/>
  <c r="H21" i="35"/>
  <c r="H569" i="1" s="1"/>
  <c r="I21" i="35"/>
  <c r="I569" i="1" s="1"/>
  <c r="J21" i="35"/>
  <c r="J569" i="1" s="1"/>
  <c r="K21" i="35"/>
  <c r="K569" i="1" s="1"/>
  <c r="L21" i="35"/>
  <c r="L569" i="1" s="1"/>
  <c r="E22" i="35"/>
  <c r="E858" i="1" s="1"/>
  <c r="F22" i="35"/>
  <c r="F858" i="1" s="1"/>
  <c r="G22" i="35"/>
  <c r="G858" i="1" s="1"/>
  <c r="H22" i="35"/>
  <c r="H858" i="1" s="1"/>
  <c r="I22" i="35"/>
  <c r="I858" i="1" s="1"/>
  <c r="J22" i="35"/>
  <c r="J858" i="1" s="1"/>
  <c r="K22" i="35"/>
  <c r="K858" i="1" s="1"/>
  <c r="L22" i="35"/>
  <c r="L858" i="1" s="1"/>
  <c r="E23" i="35"/>
  <c r="E116" i="1" s="1"/>
  <c r="F23" i="35"/>
  <c r="F116" i="1" s="1"/>
  <c r="G23" i="35"/>
  <c r="G116" i="1" s="1"/>
  <c r="H23" i="35"/>
  <c r="H116" i="1" s="1"/>
  <c r="I23" i="35"/>
  <c r="I116" i="1" s="1"/>
  <c r="J23" i="35"/>
  <c r="J116" i="1" s="1"/>
  <c r="K23" i="35"/>
  <c r="K116" i="1" s="1"/>
  <c r="L23" i="35"/>
  <c r="L116" i="1" s="1"/>
  <c r="E24" i="35"/>
  <c r="E529" i="1" s="1"/>
  <c r="F24" i="35"/>
  <c r="F529" i="1" s="1"/>
  <c r="G24" i="35"/>
  <c r="G529" i="1" s="1"/>
  <c r="H24" i="35"/>
  <c r="H529" i="1" s="1"/>
  <c r="I24" i="35"/>
  <c r="I529" i="1" s="1"/>
  <c r="J24" i="35"/>
  <c r="J529" i="1" s="1"/>
  <c r="K24" i="35"/>
  <c r="K529" i="1" s="1"/>
  <c r="L24" i="35"/>
  <c r="L529" i="1" s="1"/>
  <c r="E25" i="35"/>
  <c r="E12" i="1" s="1"/>
  <c r="F25" i="35"/>
  <c r="F12" i="1" s="1"/>
  <c r="G25" i="35"/>
  <c r="G12" i="1" s="1"/>
  <c r="H25" i="35"/>
  <c r="H12" i="1" s="1"/>
  <c r="I25" i="35"/>
  <c r="I12" i="1" s="1"/>
  <c r="J25" i="35"/>
  <c r="J12" i="1" s="1"/>
  <c r="K25" i="35"/>
  <c r="K12" i="1" s="1"/>
  <c r="L25" i="35"/>
  <c r="L12" i="1" s="1"/>
  <c r="E26" i="35"/>
  <c r="E625" i="1" s="1"/>
  <c r="F26" i="35"/>
  <c r="F625" i="1" s="1"/>
  <c r="G26" i="35"/>
  <c r="G625" i="1" s="1"/>
  <c r="H26" i="35"/>
  <c r="H625" i="1" s="1"/>
  <c r="I26" i="35"/>
  <c r="I625" i="1" s="1"/>
  <c r="J26" i="35"/>
  <c r="J625" i="1" s="1"/>
  <c r="K26" i="35"/>
  <c r="K625" i="1" s="1"/>
  <c r="L26" i="35"/>
  <c r="L625" i="1" s="1"/>
  <c r="E27" i="35"/>
  <c r="E904" i="1" s="1"/>
  <c r="F27" i="35"/>
  <c r="F904" i="1" s="1"/>
  <c r="G27" i="35"/>
  <c r="G904" i="1" s="1"/>
  <c r="H27" i="35"/>
  <c r="H904" i="1" s="1"/>
  <c r="I27" i="35"/>
  <c r="I904" i="1" s="1"/>
  <c r="J27" i="35"/>
  <c r="J904" i="1" s="1"/>
  <c r="K27" i="35"/>
  <c r="K904" i="1" s="1"/>
  <c r="L27" i="35"/>
  <c r="L904" i="1" s="1"/>
  <c r="E28" i="35"/>
  <c r="E296" i="1" s="1"/>
  <c r="F28" i="35"/>
  <c r="F296" i="1" s="1"/>
  <c r="G28" i="35"/>
  <c r="G296" i="1" s="1"/>
  <c r="H28" i="35"/>
  <c r="H296" i="1" s="1"/>
  <c r="I28" i="35"/>
  <c r="I296" i="1" s="1"/>
  <c r="J28" i="35"/>
  <c r="J296" i="1" s="1"/>
  <c r="K28" i="35"/>
  <c r="K296" i="1" s="1"/>
  <c r="L28" i="35"/>
  <c r="L296" i="1" s="1"/>
  <c r="E29" i="35"/>
  <c r="E337" i="1" s="1"/>
  <c r="F29" i="35"/>
  <c r="F337" i="1" s="1"/>
  <c r="G29" i="35"/>
  <c r="G337" i="1" s="1"/>
  <c r="H29" i="35"/>
  <c r="H337" i="1" s="1"/>
  <c r="I29" i="35"/>
  <c r="I337" i="1" s="1"/>
  <c r="J29" i="35"/>
  <c r="J337" i="1" s="1"/>
  <c r="K29" i="35"/>
  <c r="K337" i="1" s="1"/>
  <c r="L29" i="35"/>
  <c r="L337" i="1" s="1"/>
  <c r="E30" i="35"/>
  <c r="E338" i="1" s="1"/>
  <c r="F30" i="35"/>
  <c r="F338" i="1" s="1"/>
  <c r="G30" i="35"/>
  <c r="G338" i="1" s="1"/>
  <c r="H30" i="35"/>
  <c r="H338" i="1" s="1"/>
  <c r="I30" i="35"/>
  <c r="I338" i="1" s="1"/>
  <c r="J30" i="35"/>
  <c r="J338" i="1" s="1"/>
  <c r="K30" i="35"/>
  <c r="K338" i="1" s="1"/>
  <c r="M338" s="1"/>
  <c r="L30" i="35"/>
  <c r="L338" i="1" s="1"/>
  <c r="K9" i="35"/>
  <c r="K481" i="1" s="1"/>
  <c r="J9" i="35"/>
  <c r="J481" i="1" s="1"/>
  <c r="I9" i="35"/>
  <c r="I481" i="1" s="1"/>
  <c r="H9" i="35"/>
  <c r="H481" i="1" s="1"/>
  <c r="G9" i="35"/>
  <c r="G481" i="1" s="1"/>
  <c r="F9" i="35"/>
  <c r="F481" i="1" s="1"/>
  <c r="E9" i="35"/>
  <c r="E481" i="1" s="1"/>
  <c r="E10" i="34"/>
  <c r="E383" i="1" s="1"/>
  <c r="F10" i="34"/>
  <c r="F383" i="1" s="1"/>
  <c r="G10" i="34"/>
  <c r="G383" i="1" s="1"/>
  <c r="H10" i="34"/>
  <c r="H383" i="1" s="1"/>
  <c r="I10" i="34"/>
  <c r="I383" i="1" s="1"/>
  <c r="J10" i="34"/>
  <c r="J383" i="1" s="1"/>
  <c r="K10" i="34"/>
  <c r="K383" i="1" s="1"/>
  <c r="L10" i="34"/>
  <c r="L383" i="1" s="1"/>
  <c r="E11" i="34"/>
  <c r="E769" i="1" s="1"/>
  <c r="F11" i="34"/>
  <c r="F769" i="1" s="1"/>
  <c r="G11" i="34"/>
  <c r="G769" i="1" s="1"/>
  <c r="H11" i="34"/>
  <c r="H769" i="1" s="1"/>
  <c r="I11" i="34"/>
  <c r="I769" i="1" s="1"/>
  <c r="J11" i="34"/>
  <c r="J769" i="1" s="1"/>
  <c r="K11" i="34"/>
  <c r="K769" i="1" s="1"/>
  <c r="M769" s="1"/>
  <c r="L11" i="34"/>
  <c r="L769" i="1" s="1"/>
  <c r="E12" i="34"/>
  <c r="E138" i="1" s="1"/>
  <c r="F12" i="34"/>
  <c r="F138" i="1" s="1"/>
  <c r="G12" i="34"/>
  <c r="G138" i="1" s="1"/>
  <c r="H12" i="34"/>
  <c r="H138" i="1" s="1"/>
  <c r="I12" i="34"/>
  <c r="I138" i="1" s="1"/>
  <c r="J12" i="34"/>
  <c r="J138" i="1" s="1"/>
  <c r="K12" i="34"/>
  <c r="K138" i="1" s="1"/>
  <c r="M138" s="1"/>
  <c r="L12" i="34"/>
  <c r="L138" i="1" s="1"/>
  <c r="E13" i="34"/>
  <c r="E568" i="1" s="1"/>
  <c r="F13" i="34"/>
  <c r="F568" i="1" s="1"/>
  <c r="G13" i="34"/>
  <c r="G568" i="1" s="1"/>
  <c r="H13" i="34"/>
  <c r="H568" i="1" s="1"/>
  <c r="I13" i="34"/>
  <c r="I568" i="1" s="1"/>
  <c r="J13" i="34"/>
  <c r="J568" i="1" s="1"/>
  <c r="K13" i="34"/>
  <c r="K568" i="1" s="1"/>
  <c r="M568" s="1"/>
  <c r="L13" i="34"/>
  <c r="L568" i="1" s="1"/>
  <c r="E14" i="34"/>
  <c r="E479" i="1" s="1"/>
  <c r="F14" i="34"/>
  <c r="F479" i="1" s="1"/>
  <c r="G14" i="34"/>
  <c r="G479" i="1" s="1"/>
  <c r="H14" i="34"/>
  <c r="H479" i="1" s="1"/>
  <c r="I14" i="34"/>
  <c r="I479" i="1" s="1"/>
  <c r="J14" i="34"/>
  <c r="J479" i="1" s="1"/>
  <c r="K14" i="34"/>
  <c r="K479" i="1" s="1"/>
  <c r="M479" s="1"/>
  <c r="L14" i="34"/>
  <c r="L479" i="1" s="1"/>
  <c r="E15" i="34"/>
  <c r="E294" i="1" s="1"/>
  <c r="F15" i="34"/>
  <c r="F294" i="1" s="1"/>
  <c r="G15" i="34"/>
  <c r="G294" i="1" s="1"/>
  <c r="H15" i="34"/>
  <c r="H294" i="1" s="1"/>
  <c r="I15" i="34"/>
  <c r="I294" i="1" s="1"/>
  <c r="J15" i="34"/>
  <c r="J294" i="1" s="1"/>
  <c r="K15" i="34"/>
  <c r="K294" i="1" s="1"/>
  <c r="M294" s="1"/>
  <c r="L15" i="34"/>
  <c r="L294" i="1" s="1"/>
  <c r="E16" i="34"/>
  <c r="E295" i="1" s="1"/>
  <c r="F16" i="34"/>
  <c r="F295" i="1" s="1"/>
  <c r="G16" i="34"/>
  <c r="G295" i="1" s="1"/>
  <c r="H16" i="34"/>
  <c r="H295" i="1" s="1"/>
  <c r="I16" i="34"/>
  <c r="I295" i="1" s="1"/>
  <c r="J16" i="34"/>
  <c r="J295" i="1" s="1"/>
  <c r="K16" i="34"/>
  <c r="K295" i="1" s="1"/>
  <c r="M295" s="1"/>
  <c r="L16" i="34"/>
  <c r="L295" i="1" s="1"/>
  <c r="E17" i="34"/>
  <c r="E89" i="1" s="1"/>
  <c r="F17" i="34"/>
  <c r="F89" i="1" s="1"/>
  <c r="G17" i="34"/>
  <c r="G89" i="1" s="1"/>
  <c r="H17" i="34"/>
  <c r="H89" i="1" s="1"/>
  <c r="I17" i="34"/>
  <c r="I89" i="1" s="1"/>
  <c r="J17" i="34"/>
  <c r="J89" i="1" s="1"/>
  <c r="K17" i="34"/>
  <c r="K89" i="1" s="1"/>
  <c r="M89" s="1"/>
  <c r="L17" i="34"/>
  <c r="L89" i="1" s="1"/>
  <c r="E18" i="34"/>
  <c r="E663" i="1" s="1"/>
  <c r="F18" i="34"/>
  <c r="F663" i="1" s="1"/>
  <c r="G18" i="34"/>
  <c r="G663" i="1" s="1"/>
  <c r="H18" i="34"/>
  <c r="H663" i="1" s="1"/>
  <c r="I18" i="34"/>
  <c r="I663" i="1" s="1"/>
  <c r="J18" i="34"/>
  <c r="J663" i="1" s="1"/>
  <c r="K18" i="34"/>
  <c r="K663" i="1" s="1"/>
  <c r="M663" s="1"/>
  <c r="L18" i="34"/>
  <c r="L663" i="1" s="1"/>
  <c r="E19" i="34"/>
  <c r="E139" i="1" s="1"/>
  <c r="F19" i="34"/>
  <c r="F139" i="1" s="1"/>
  <c r="G19" i="34"/>
  <c r="G139" i="1" s="1"/>
  <c r="H19" i="34"/>
  <c r="H139" i="1" s="1"/>
  <c r="I19" i="34"/>
  <c r="I139" i="1" s="1"/>
  <c r="J19" i="34"/>
  <c r="J139" i="1" s="1"/>
  <c r="K19" i="34"/>
  <c r="K139" i="1" s="1"/>
  <c r="M139" s="1"/>
  <c r="L19" i="34"/>
  <c r="L139" i="1" s="1"/>
  <c r="E20" i="34"/>
  <c r="E214" i="1" s="1"/>
  <c r="F20" i="34"/>
  <c r="F214" i="1" s="1"/>
  <c r="G20" i="34"/>
  <c r="G214" i="1" s="1"/>
  <c r="H20" i="34"/>
  <c r="H214" i="1" s="1"/>
  <c r="I20" i="34"/>
  <c r="I214" i="1" s="1"/>
  <c r="J20" i="34"/>
  <c r="J214" i="1" s="1"/>
  <c r="K20" i="34"/>
  <c r="K214" i="1" s="1"/>
  <c r="M214" s="1"/>
  <c r="L20" i="34"/>
  <c r="L214" i="1" s="1"/>
  <c r="E21" i="34"/>
  <c r="E622" i="1" s="1"/>
  <c r="F21" i="34"/>
  <c r="F622" i="1" s="1"/>
  <c r="G21" i="34"/>
  <c r="G622" i="1" s="1"/>
  <c r="H21" i="34"/>
  <c r="H622" i="1" s="1"/>
  <c r="I21" i="34"/>
  <c r="I622" i="1" s="1"/>
  <c r="J21" i="34"/>
  <c r="J622" i="1" s="1"/>
  <c r="K21" i="34"/>
  <c r="K622" i="1" s="1"/>
  <c r="M622" s="1"/>
  <c r="L21" i="34"/>
  <c r="L622" i="1" s="1"/>
  <c r="E22" i="34"/>
  <c r="E770" i="1" s="1"/>
  <c r="F22" i="34"/>
  <c r="F770" i="1" s="1"/>
  <c r="G22" i="34"/>
  <c r="G770" i="1" s="1"/>
  <c r="H22" i="34"/>
  <c r="H770" i="1" s="1"/>
  <c r="I22" i="34"/>
  <c r="I770" i="1" s="1"/>
  <c r="J22" i="34"/>
  <c r="J770" i="1" s="1"/>
  <c r="K22" i="34"/>
  <c r="K770" i="1" s="1"/>
  <c r="M770" s="1"/>
  <c r="L22" i="34"/>
  <c r="L770" i="1" s="1"/>
  <c r="E23" i="34"/>
  <c r="E335" i="1" s="1"/>
  <c r="F23" i="34"/>
  <c r="F335" i="1" s="1"/>
  <c r="G23" i="34"/>
  <c r="G335" i="1" s="1"/>
  <c r="H23" i="34"/>
  <c r="H335" i="1" s="1"/>
  <c r="I23" i="34"/>
  <c r="I335" i="1" s="1"/>
  <c r="J23" i="34"/>
  <c r="J335" i="1" s="1"/>
  <c r="K23" i="34"/>
  <c r="K335" i="1" s="1"/>
  <c r="M335" s="1"/>
  <c r="L23" i="34"/>
  <c r="L335" i="1" s="1"/>
  <c r="E24" i="34"/>
  <c r="E336" i="1" s="1"/>
  <c r="F24" i="34"/>
  <c r="F336" i="1" s="1"/>
  <c r="G24" i="34"/>
  <c r="G336" i="1" s="1"/>
  <c r="H24" i="34"/>
  <c r="H336" i="1" s="1"/>
  <c r="I24" i="34"/>
  <c r="I336" i="1" s="1"/>
  <c r="J24" i="34"/>
  <c r="J336" i="1" s="1"/>
  <c r="K24" i="34"/>
  <c r="K336" i="1" s="1"/>
  <c r="M336" s="1"/>
  <c r="L24" i="34"/>
  <c r="L336" i="1" s="1"/>
  <c r="E25" i="34"/>
  <c r="E623" i="1" s="1"/>
  <c r="F25" i="34"/>
  <c r="F623" i="1" s="1"/>
  <c r="G25" i="34"/>
  <c r="G623" i="1" s="1"/>
  <c r="H25" i="34"/>
  <c r="H623" i="1" s="1"/>
  <c r="I25" i="34"/>
  <c r="I623" i="1" s="1"/>
  <c r="J25" i="34"/>
  <c r="J623" i="1" s="1"/>
  <c r="K25" i="34"/>
  <c r="K623" i="1" s="1"/>
  <c r="M623" s="1"/>
  <c r="L25" i="34"/>
  <c r="L623" i="1" s="1"/>
  <c r="E26" i="34"/>
  <c r="E664" i="1" s="1"/>
  <c r="F26" i="34"/>
  <c r="F664" i="1" s="1"/>
  <c r="G26" i="34"/>
  <c r="G664" i="1" s="1"/>
  <c r="H26" i="34"/>
  <c r="H664" i="1" s="1"/>
  <c r="I26" i="34"/>
  <c r="I664" i="1" s="1"/>
  <c r="J26" i="34"/>
  <c r="J664" i="1" s="1"/>
  <c r="K26" i="34"/>
  <c r="K664" i="1" s="1"/>
  <c r="M664" s="1"/>
  <c r="L26" i="34"/>
  <c r="L664" i="1" s="1"/>
  <c r="E27" i="34"/>
  <c r="E480" i="1" s="1"/>
  <c r="F27" i="34"/>
  <c r="F480" i="1" s="1"/>
  <c r="G27" i="34"/>
  <c r="G480" i="1" s="1"/>
  <c r="H27" i="34"/>
  <c r="H480" i="1" s="1"/>
  <c r="I27" i="34"/>
  <c r="I480" i="1" s="1"/>
  <c r="J27" i="34"/>
  <c r="J480" i="1" s="1"/>
  <c r="K27" i="34"/>
  <c r="K480" i="1" s="1"/>
  <c r="M480" s="1"/>
  <c r="L27" i="34"/>
  <c r="L480" i="1" s="1"/>
  <c r="E28" i="34"/>
  <c r="E384" i="1" s="1"/>
  <c r="F28" i="34"/>
  <c r="F384" i="1" s="1"/>
  <c r="G28" i="34"/>
  <c r="G384" i="1" s="1"/>
  <c r="H28" i="34"/>
  <c r="H384" i="1" s="1"/>
  <c r="I28" i="34"/>
  <c r="I384" i="1" s="1"/>
  <c r="J28" i="34"/>
  <c r="J384" i="1" s="1"/>
  <c r="K28" i="34"/>
  <c r="K384" i="1" s="1"/>
  <c r="M384" s="1"/>
  <c r="L28" i="34"/>
  <c r="L384" i="1" s="1"/>
  <c r="E29" i="34"/>
  <c r="E826" i="1" s="1"/>
  <c r="F29" i="34"/>
  <c r="F826" i="1" s="1"/>
  <c r="G29" i="34"/>
  <c r="G826" i="1" s="1"/>
  <c r="H29" i="34"/>
  <c r="H826" i="1" s="1"/>
  <c r="I29" i="34"/>
  <c r="I826" i="1" s="1"/>
  <c r="J29" i="34"/>
  <c r="J826" i="1" s="1"/>
  <c r="K29" i="34"/>
  <c r="K826" i="1" s="1"/>
  <c r="M826" s="1"/>
  <c r="L29" i="34"/>
  <c r="L826" i="1" s="1"/>
  <c r="E30" i="34"/>
  <c r="E803" i="1" s="1"/>
  <c r="F30" i="34"/>
  <c r="F803" i="1" s="1"/>
  <c r="G30" i="34"/>
  <c r="G803" i="1" s="1"/>
  <c r="H30" i="34"/>
  <c r="H803" i="1" s="1"/>
  <c r="I30" i="34"/>
  <c r="I803" i="1" s="1"/>
  <c r="J30" i="34"/>
  <c r="J803" i="1" s="1"/>
  <c r="K30" i="34"/>
  <c r="K803" i="1" s="1"/>
  <c r="M803" s="1"/>
  <c r="L30" i="34"/>
  <c r="L803" i="1" s="1"/>
  <c r="K9" i="34"/>
  <c r="K88" i="1" s="1"/>
  <c r="J9" i="34"/>
  <c r="J88" i="1" s="1"/>
  <c r="I9" i="34"/>
  <c r="I88" i="1" s="1"/>
  <c r="H9" i="34"/>
  <c r="H88" i="1" s="1"/>
  <c r="G9" i="34"/>
  <c r="G88" i="1" s="1"/>
  <c r="F9" i="34"/>
  <c r="F88" i="1" s="1"/>
  <c r="E9" i="34"/>
  <c r="E88" i="1" s="1"/>
  <c r="E10" i="33"/>
  <c r="E897" i="1" s="1"/>
  <c r="F10" i="33"/>
  <c r="F897" i="1" s="1"/>
  <c r="G10" i="33"/>
  <c r="G897" i="1" s="1"/>
  <c r="H10" i="33"/>
  <c r="H897" i="1" s="1"/>
  <c r="I10" i="33"/>
  <c r="I897" i="1" s="1"/>
  <c r="J10" i="33"/>
  <c r="J897" i="1" s="1"/>
  <c r="K10" i="33"/>
  <c r="K897" i="1" s="1"/>
  <c r="E11" i="33"/>
  <c r="E431" i="1" s="1"/>
  <c r="F11" i="33"/>
  <c r="F431" i="1" s="1"/>
  <c r="G11" i="33"/>
  <c r="G431" i="1" s="1"/>
  <c r="H11" i="33"/>
  <c r="H431" i="1" s="1"/>
  <c r="I11" i="33"/>
  <c r="I431" i="1" s="1"/>
  <c r="J11" i="33"/>
  <c r="J431" i="1" s="1"/>
  <c r="K11" i="33"/>
  <c r="K431" i="1" s="1"/>
  <c r="E12" i="33"/>
  <c r="E526" i="1" s="1"/>
  <c r="F12" i="33"/>
  <c r="F526" i="1" s="1"/>
  <c r="G12" i="33"/>
  <c r="G526" i="1" s="1"/>
  <c r="H12" i="33"/>
  <c r="H526" i="1" s="1"/>
  <c r="I12" i="33"/>
  <c r="I526" i="1" s="1"/>
  <c r="J12" i="33"/>
  <c r="J526" i="1" s="1"/>
  <c r="K12" i="33"/>
  <c r="K526" i="1" s="1"/>
  <c r="E13" i="33"/>
  <c r="E746" i="1" s="1"/>
  <c r="F13" i="33"/>
  <c r="F746" i="1" s="1"/>
  <c r="G13" i="33"/>
  <c r="G746" i="1" s="1"/>
  <c r="H13" i="33"/>
  <c r="H746" i="1" s="1"/>
  <c r="I13" i="33"/>
  <c r="I746" i="1" s="1"/>
  <c r="J13" i="33"/>
  <c r="J746" i="1" s="1"/>
  <c r="K13" i="33"/>
  <c r="K746" i="1" s="1"/>
  <c r="E14" i="33"/>
  <c r="E292" i="1" s="1"/>
  <c r="F14" i="33"/>
  <c r="F292" i="1" s="1"/>
  <c r="G14" i="33"/>
  <c r="G292" i="1" s="1"/>
  <c r="H14" i="33"/>
  <c r="H292" i="1" s="1"/>
  <c r="I14" i="33"/>
  <c r="I292" i="1" s="1"/>
  <c r="J14" i="33"/>
  <c r="J292" i="1" s="1"/>
  <c r="K14" i="33"/>
  <c r="K292" i="1" s="1"/>
  <c r="E15" i="33"/>
  <c r="E432" i="1" s="1"/>
  <c r="F15" i="33"/>
  <c r="F432" i="1" s="1"/>
  <c r="G15" i="33"/>
  <c r="G432" i="1" s="1"/>
  <c r="H15" i="33"/>
  <c r="H432" i="1" s="1"/>
  <c r="I15" i="33"/>
  <c r="I432" i="1" s="1"/>
  <c r="J15" i="33"/>
  <c r="J432" i="1" s="1"/>
  <c r="K15" i="33"/>
  <c r="K432" i="1" s="1"/>
  <c r="E16" i="33"/>
  <c r="E824" i="1" s="1"/>
  <c r="F16" i="33"/>
  <c r="F824" i="1" s="1"/>
  <c r="G16" i="33"/>
  <c r="G824" i="1" s="1"/>
  <c r="H16" i="33"/>
  <c r="H824" i="1" s="1"/>
  <c r="I16" i="33"/>
  <c r="I824" i="1" s="1"/>
  <c r="J16" i="33"/>
  <c r="J824" i="1" s="1"/>
  <c r="K16" i="33"/>
  <c r="K824" i="1" s="1"/>
  <c r="E17" i="33"/>
  <c r="E847" i="1" s="1"/>
  <c r="F17" i="33"/>
  <c r="F847" i="1" s="1"/>
  <c r="G17" i="33"/>
  <c r="G847" i="1" s="1"/>
  <c r="H17" i="33"/>
  <c r="H847" i="1" s="1"/>
  <c r="I17" i="33"/>
  <c r="I847" i="1" s="1"/>
  <c r="J17" i="33"/>
  <c r="J847" i="1" s="1"/>
  <c r="K17" i="33"/>
  <c r="K847" i="1" s="1"/>
  <c r="E18" i="33"/>
  <c r="E527" i="1" s="1"/>
  <c r="F18" i="33"/>
  <c r="F527" i="1" s="1"/>
  <c r="G18" i="33"/>
  <c r="G527" i="1" s="1"/>
  <c r="H18" i="33"/>
  <c r="H527" i="1" s="1"/>
  <c r="I18" i="33"/>
  <c r="I527" i="1" s="1"/>
  <c r="J18" i="33"/>
  <c r="J527" i="1" s="1"/>
  <c r="K18" i="33"/>
  <c r="K527" i="1" s="1"/>
  <c r="E19" i="33"/>
  <c r="E255" i="1" s="1"/>
  <c r="F19" i="33"/>
  <c r="F255" i="1" s="1"/>
  <c r="G19" i="33"/>
  <c r="G255" i="1" s="1"/>
  <c r="H19" i="33"/>
  <c r="H255" i="1" s="1"/>
  <c r="I19" i="33"/>
  <c r="I255" i="1" s="1"/>
  <c r="J19" i="33"/>
  <c r="J255" i="1" s="1"/>
  <c r="K19" i="33"/>
  <c r="K255" i="1" s="1"/>
  <c r="E20" i="33"/>
  <c r="E213" i="1" s="1"/>
  <c r="F20" i="33"/>
  <c r="F213" i="1" s="1"/>
  <c r="G20" i="33"/>
  <c r="G213" i="1" s="1"/>
  <c r="H20" i="33"/>
  <c r="H213" i="1" s="1"/>
  <c r="I20" i="33"/>
  <c r="I213" i="1" s="1"/>
  <c r="J20" i="33"/>
  <c r="J213" i="1" s="1"/>
  <c r="K20" i="33"/>
  <c r="K213" i="1" s="1"/>
  <c r="E21" i="33"/>
  <c r="E825" i="1" s="1"/>
  <c r="F21" i="33"/>
  <c r="F825" i="1" s="1"/>
  <c r="G21" i="33"/>
  <c r="G825" i="1" s="1"/>
  <c r="H21" i="33"/>
  <c r="H825" i="1" s="1"/>
  <c r="I21" i="33"/>
  <c r="I825" i="1" s="1"/>
  <c r="J21" i="33"/>
  <c r="J825" i="1" s="1"/>
  <c r="K21" i="33"/>
  <c r="K825" i="1" s="1"/>
  <c r="E22" i="33"/>
  <c r="E621" i="1" s="1"/>
  <c r="F22" i="33"/>
  <c r="F621" i="1" s="1"/>
  <c r="G22" i="33"/>
  <c r="G621" i="1" s="1"/>
  <c r="H22" i="33"/>
  <c r="H621" i="1" s="1"/>
  <c r="I22" i="33"/>
  <c r="I621" i="1" s="1"/>
  <c r="J22" i="33"/>
  <c r="J621" i="1" s="1"/>
  <c r="K22" i="33"/>
  <c r="K621" i="1" s="1"/>
  <c r="E23" i="33"/>
  <c r="E333" i="1" s="1"/>
  <c r="F23" i="33"/>
  <c r="F333" i="1" s="1"/>
  <c r="G23" i="33"/>
  <c r="G333" i="1" s="1"/>
  <c r="H23" i="33"/>
  <c r="H333" i="1" s="1"/>
  <c r="I23" i="33"/>
  <c r="I333" i="1" s="1"/>
  <c r="J23" i="33"/>
  <c r="J333" i="1" s="1"/>
  <c r="K23" i="33"/>
  <c r="K333" i="1" s="1"/>
  <c r="E24" i="33"/>
  <c r="E711" i="1" s="1"/>
  <c r="F24" i="33"/>
  <c r="F711" i="1" s="1"/>
  <c r="G24" i="33"/>
  <c r="G711" i="1" s="1"/>
  <c r="H24" i="33"/>
  <c r="H711" i="1" s="1"/>
  <c r="I24" i="33"/>
  <c r="I711" i="1" s="1"/>
  <c r="J24" i="33"/>
  <c r="J711" i="1" s="1"/>
  <c r="K24" i="33"/>
  <c r="K711" i="1" s="1"/>
  <c r="E25" i="33"/>
  <c r="E334" i="1" s="1"/>
  <c r="F25" i="33"/>
  <c r="F334" i="1" s="1"/>
  <c r="G25" i="33"/>
  <c r="G334" i="1" s="1"/>
  <c r="H25" i="33"/>
  <c r="H334" i="1" s="1"/>
  <c r="I25" i="33"/>
  <c r="I334" i="1" s="1"/>
  <c r="J25" i="33"/>
  <c r="J334" i="1" s="1"/>
  <c r="K25" i="33"/>
  <c r="K334" i="1" s="1"/>
  <c r="E26" i="33"/>
  <c r="E566" i="1" s="1"/>
  <c r="F26" i="33"/>
  <c r="F566" i="1" s="1"/>
  <c r="G26" i="33"/>
  <c r="G566" i="1" s="1"/>
  <c r="H26" i="33"/>
  <c r="H566" i="1" s="1"/>
  <c r="I26" i="33"/>
  <c r="I566" i="1" s="1"/>
  <c r="J26" i="33"/>
  <c r="J566" i="1" s="1"/>
  <c r="K26" i="33"/>
  <c r="K566" i="1" s="1"/>
  <c r="E27" i="33"/>
  <c r="E137" i="1" s="1"/>
  <c r="F27" i="33"/>
  <c r="F137" i="1" s="1"/>
  <c r="G27" i="33"/>
  <c r="G137" i="1" s="1"/>
  <c r="H27" i="33"/>
  <c r="H137" i="1" s="1"/>
  <c r="I27" i="33"/>
  <c r="I137" i="1" s="1"/>
  <c r="J27" i="33"/>
  <c r="J137" i="1" s="1"/>
  <c r="K27" i="33"/>
  <c r="K137" i="1" s="1"/>
  <c r="E28" i="33"/>
  <c r="E768" i="1" s="1"/>
  <c r="F28" i="33"/>
  <c r="F768" i="1" s="1"/>
  <c r="G28" i="33"/>
  <c r="G768" i="1" s="1"/>
  <c r="H28" i="33"/>
  <c r="H768" i="1" s="1"/>
  <c r="I28" i="33"/>
  <c r="I768" i="1" s="1"/>
  <c r="J28" i="33"/>
  <c r="J768" i="1" s="1"/>
  <c r="K28" i="33"/>
  <c r="K768" i="1" s="1"/>
  <c r="E29" i="33"/>
  <c r="E293" i="1" s="1"/>
  <c r="F29" i="33"/>
  <c r="F293" i="1" s="1"/>
  <c r="G29" i="33"/>
  <c r="G293" i="1" s="1"/>
  <c r="H29" i="33"/>
  <c r="H293" i="1" s="1"/>
  <c r="I29" i="33"/>
  <c r="I293" i="1" s="1"/>
  <c r="J29" i="33"/>
  <c r="J293" i="1" s="1"/>
  <c r="K29" i="33"/>
  <c r="K293" i="1" s="1"/>
  <c r="E30" i="33"/>
  <c r="E567" i="1" s="1"/>
  <c r="F30" i="33"/>
  <c r="F567" i="1" s="1"/>
  <c r="G30" i="33"/>
  <c r="G567" i="1" s="1"/>
  <c r="H30" i="33"/>
  <c r="H567" i="1" s="1"/>
  <c r="I30" i="33"/>
  <c r="I567" i="1" s="1"/>
  <c r="J30" i="33"/>
  <c r="J567" i="1" s="1"/>
  <c r="K30" i="33"/>
  <c r="K567" i="1" s="1"/>
  <c r="K9" i="33"/>
  <c r="K662" i="1" s="1"/>
  <c r="J9" i="33"/>
  <c r="J662" i="1" s="1"/>
  <c r="I9" i="33"/>
  <c r="I662" i="1" s="1"/>
  <c r="H9" i="33"/>
  <c r="H662" i="1" s="1"/>
  <c r="G9" i="33"/>
  <c r="G662" i="1" s="1"/>
  <c r="F9" i="33"/>
  <c r="F662" i="1" s="1"/>
  <c r="E9" i="33"/>
  <c r="E662" i="1" s="1"/>
  <c r="E10" i="32"/>
  <c r="E890" i="1" s="1"/>
  <c r="F10" i="32"/>
  <c r="F890" i="1" s="1"/>
  <c r="G10" i="32"/>
  <c r="G890" i="1" s="1"/>
  <c r="H10" i="32"/>
  <c r="H890" i="1" s="1"/>
  <c r="I10" i="32"/>
  <c r="I890" i="1" s="1"/>
  <c r="J10" i="32"/>
  <c r="J890" i="1" s="1"/>
  <c r="K10" i="32"/>
  <c r="K890" i="1" s="1"/>
  <c r="L10" i="32"/>
  <c r="L890" i="1" s="1"/>
  <c r="E11" i="32"/>
  <c r="E382" i="1" s="1"/>
  <c r="F11" i="32"/>
  <c r="F382" i="1" s="1"/>
  <c r="G11" i="32"/>
  <c r="G382" i="1" s="1"/>
  <c r="H11" i="32"/>
  <c r="H382" i="1" s="1"/>
  <c r="I11" i="32"/>
  <c r="I382" i="1" s="1"/>
  <c r="J11" i="32"/>
  <c r="J382" i="1" s="1"/>
  <c r="K11" i="32"/>
  <c r="K382" i="1" s="1"/>
  <c r="L11" i="32"/>
  <c r="L382" i="1" s="1"/>
  <c r="E12" i="32"/>
  <c r="E330" i="1" s="1"/>
  <c r="F12" i="32"/>
  <c r="F330" i="1" s="1"/>
  <c r="G12" i="32"/>
  <c r="G330" i="1" s="1"/>
  <c r="H12" i="32"/>
  <c r="H330" i="1" s="1"/>
  <c r="I12" i="32"/>
  <c r="I330" i="1" s="1"/>
  <c r="J12" i="32"/>
  <c r="J330" i="1" s="1"/>
  <c r="K12" i="32"/>
  <c r="K330" i="1" s="1"/>
  <c r="L12" i="32"/>
  <c r="L330" i="1" s="1"/>
  <c r="E13" i="32"/>
  <c r="E524" i="1" s="1"/>
  <c r="F13" i="32"/>
  <c r="F524" i="1" s="1"/>
  <c r="G13" i="32"/>
  <c r="G524" i="1" s="1"/>
  <c r="H13" i="32"/>
  <c r="H524" i="1" s="1"/>
  <c r="I13" i="32"/>
  <c r="I524" i="1" s="1"/>
  <c r="J13" i="32"/>
  <c r="J524" i="1" s="1"/>
  <c r="K13" i="32"/>
  <c r="K524" i="1" s="1"/>
  <c r="L13" i="32"/>
  <c r="L524" i="1" s="1"/>
  <c r="E14" i="32"/>
  <c r="E709" i="1" s="1"/>
  <c r="F14" i="32"/>
  <c r="F709" i="1" s="1"/>
  <c r="G14" i="32"/>
  <c r="G709" i="1" s="1"/>
  <c r="H14" i="32"/>
  <c r="H709" i="1" s="1"/>
  <c r="I14" i="32"/>
  <c r="I709" i="1" s="1"/>
  <c r="J14" i="32"/>
  <c r="J709" i="1" s="1"/>
  <c r="K14" i="32"/>
  <c r="K709" i="1" s="1"/>
  <c r="L14" i="32"/>
  <c r="L709" i="1" s="1"/>
  <c r="E15" i="32"/>
  <c r="E766" i="1" s="1"/>
  <c r="F15" i="32"/>
  <c r="F766" i="1" s="1"/>
  <c r="G15" i="32"/>
  <c r="G766" i="1" s="1"/>
  <c r="H15" i="32"/>
  <c r="H766" i="1" s="1"/>
  <c r="I15" i="32"/>
  <c r="I766" i="1" s="1"/>
  <c r="J15" i="32"/>
  <c r="J766" i="1" s="1"/>
  <c r="K15" i="32"/>
  <c r="K766" i="1" s="1"/>
  <c r="L15" i="32"/>
  <c r="L766" i="1" s="1"/>
  <c r="E16" i="32"/>
  <c r="E767" i="1" s="1"/>
  <c r="F16" i="32"/>
  <c r="F767" i="1" s="1"/>
  <c r="G16" i="32"/>
  <c r="G767" i="1" s="1"/>
  <c r="H16" i="32"/>
  <c r="H767" i="1" s="1"/>
  <c r="I16" i="32"/>
  <c r="I767" i="1" s="1"/>
  <c r="J16" i="32"/>
  <c r="J767" i="1" s="1"/>
  <c r="K16" i="32"/>
  <c r="K767" i="1" s="1"/>
  <c r="L16" i="32"/>
  <c r="L767" i="1" s="1"/>
  <c r="E17" i="32"/>
  <c r="E564" i="1" s="1"/>
  <c r="F17" i="32"/>
  <c r="F564" i="1" s="1"/>
  <c r="G17" i="32"/>
  <c r="G564" i="1" s="1"/>
  <c r="H17" i="32"/>
  <c r="H564" i="1" s="1"/>
  <c r="I17" i="32"/>
  <c r="I564" i="1" s="1"/>
  <c r="J17" i="32"/>
  <c r="J564" i="1" s="1"/>
  <c r="K17" i="32"/>
  <c r="K564" i="1" s="1"/>
  <c r="L17" i="32"/>
  <c r="L564" i="1" s="1"/>
  <c r="E18" i="32"/>
  <c r="E167" i="1" s="1"/>
  <c r="F18" i="32"/>
  <c r="F167" i="1" s="1"/>
  <c r="G18" i="32"/>
  <c r="G167" i="1" s="1"/>
  <c r="H18" i="32"/>
  <c r="H167" i="1" s="1"/>
  <c r="I18" i="32"/>
  <c r="I167" i="1" s="1"/>
  <c r="J18" i="32"/>
  <c r="J167" i="1" s="1"/>
  <c r="K18" i="32"/>
  <c r="K167" i="1" s="1"/>
  <c r="L18" i="32"/>
  <c r="L167" i="1" s="1"/>
  <c r="E19" i="32"/>
  <c r="E331" i="1" s="1"/>
  <c r="F19" i="32"/>
  <c r="F331" i="1" s="1"/>
  <c r="G19" i="32"/>
  <c r="G331" i="1" s="1"/>
  <c r="H19" i="32"/>
  <c r="H331" i="1" s="1"/>
  <c r="I19" i="32"/>
  <c r="I331" i="1" s="1"/>
  <c r="J19" i="32"/>
  <c r="J331" i="1" s="1"/>
  <c r="K19" i="32"/>
  <c r="K331" i="1" s="1"/>
  <c r="L19" i="32"/>
  <c r="L331" i="1" s="1"/>
  <c r="E20" i="32"/>
  <c r="E565" i="1" s="1"/>
  <c r="F20" i="32"/>
  <c r="F565" i="1" s="1"/>
  <c r="G20" i="32"/>
  <c r="G565" i="1" s="1"/>
  <c r="H20" i="32"/>
  <c r="H565" i="1" s="1"/>
  <c r="I20" i="32"/>
  <c r="I565" i="1" s="1"/>
  <c r="J20" i="32"/>
  <c r="J565" i="1" s="1"/>
  <c r="K20" i="32"/>
  <c r="K565" i="1" s="1"/>
  <c r="L20" i="32"/>
  <c r="L565" i="1" s="1"/>
  <c r="E21" i="32"/>
  <c r="E430" i="1" s="1"/>
  <c r="F21" i="32"/>
  <c r="F430" i="1" s="1"/>
  <c r="G21" i="32"/>
  <c r="G430" i="1" s="1"/>
  <c r="H21" i="32"/>
  <c r="H430" i="1" s="1"/>
  <c r="I21" i="32"/>
  <c r="I430" i="1" s="1"/>
  <c r="J21" i="32"/>
  <c r="J430" i="1" s="1"/>
  <c r="K21" i="32"/>
  <c r="K430" i="1" s="1"/>
  <c r="L21" i="32"/>
  <c r="L430" i="1" s="1"/>
  <c r="E22" i="32"/>
  <c r="E871" i="1" s="1"/>
  <c r="F22" i="32"/>
  <c r="F871" i="1" s="1"/>
  <c r="G22" i="32"/>
  <c r="G871" i="1" s="1"/>
  <c r="H22" i="32"/>
  <c r="H871" i="1" s="1"/>
  <c r="I22" i="32"/>
  <c r="I871" i="1" s="1"/>
  <c r="J22" i="32"/>
  <c r="J871" i="1" s="1"/>
  <c r="K22" i="32"/>
  <c r="K871" i="1" s="1"/>
  <c r="L22" i="32"/>
  <c r="L871" i="1" s="1"/>
  <c r="E23" i="32"/>
  <c r="E332" i="1" s="1"/>
  <c r="F23" i="32"/>
  <c r="F332" i="1" s="1"/>
  <c r="G23" i="32"/>
  <c r="G332" i="1" s="1"/>
  <c r="H23" i="32"/>
  <c r="H332" i="1" s="1"/>
  <c r="I23" i="32"/>
  <c r="I332" i="1" s="1"/>
  <c r="J23" i="32"/>
  <c r="J332" i="1" s="1"/>
  <c r="K23" i="32"/>
  <c r="K332" i="1" s="1"/>
  <c r="L23" i="32"/>
  <c r="L332" i="1" s="1"/>
  <c r="E24" i="32"/>
  <c r="E846" i="1" s="1"/>
  <c r="F24" i="32"/>
  <c r="F846" i="1" s="1"/>
  <c r="G24" i="32"/>
  <c r="G846" i="1" s="1"/>
  <c r="H24" i="32"/>
  <c r="H846" i="1" s="1"/>
  <c r="I24" i="32"/>
  <c r="I846" i="1" s="1"/>
  <c r="J24" i="32"/>
  <c r="J846" i="1" s="1"/>
  <c r="K24" i="32"/>
  <c r="K846" i="1" s="1"/>
  <c r="L24" i="32"/>
  <c r="L846" i="1" s="1"/>
  <c r="E25" i="32"/>
  <c r="E525" i="1" s="1"/>
  <c r="F25" i="32"/>
  <c r="F525" i="1" s="1"/>
  <c r="G25" i="32"/>
  <c r="G525" i="1" s="1"/>
  <c r="H25" i="32"/>
  <c r="H525" i="1" s="1"/>
  <c r="I25" i="32"/>
  <c r="I525" i="1" s="1"/>
  <c r="J25" i="32"/>
  <c r="J525" i="1" s="1"/>
  <c r="K25" i="32"/>
  <c r="K525" i="1" s="1"/>
  <c r="L25" i="32"/>
  <c r="L525" i="1" s="1"/>
  <c r="E26" i="32"/>
  <c r="E661" i="1" s="1"/>
  <c r="F26" i="32"/>
  <c r="F661" i="1" s="1"/>
  <c r="G26" i="32"/>
  <c r="G661" i="1" s="1"/>
  <c r="H26" i="32"/>
  <c r="H661" i="1" s="1"/>
  <c r="I26" i="32"/>
  <c r="I661" i="1" s="1"/>
  <c r="J26" i="32"/>
  <c r="J661" i="1" s="1"/>
  <c r="K26" i="32"/>
  <c r="K661" i="1" s="1"/>
  <c r="L26" i="32"/>
  <c r="L661" i="1" s="1"/>
  <c r="E27" i="32"/>
  <c r="E620" i="1" s="1"/>
  <c r="F27" i="32"/>
  <c r="F620" i="1" s="1"/>
  <c r="G27" i="32"/>
  <c r="G620" i="1" s="1"/>
  <c r="H27" i="32"/>
  <c r="H620" i="1" s="1"/>
  <c r="I27" i="32"/>
  <c r="I620" i="1" s="1"/>
  <c r="J27" i="32"/>
  <c r="J620" i="1" s="1"/>
  <c r="K27" i="32"/>
  <c r="K620" i="1" s="1"/>
  <c r="M620" s="1"/>
  <c r="L27" i="32"/>
  <c r="L620" i="1" s="1"/>
  <c r="E28" i="32"/>
  <c r="E253" i="1" s="1"/>
  <c r="F28" i="32"/>
  <c r="F253" i="1" s="1"/>
  <c r="G28" i="32"/>
  <c r="G253" i="1" s="1"/>
  <c r="H28" i="32"/>
  <c r="H253" i="1" s="1"/>
  <c r="I28" i="32"/>
  <c r="I253" i="1" s="1"/>
  <c r="J28" i="32"/>
  <c r="J253" i="1" s="1"/>
  <c r="K28" i="32"/>
  <c r="K253" i="1" s="1"/>
  <c r="M253" s="1"/>
  <c r="L28" i="32"/>
  <c r="L253" i="1" s="1"/>
  <c r="E29" i="32"/>
  <c r="E710" i="1" s="1"/>
  <c r="F29" i="32"/>
  <c r="F710" i="1" s="1"/>
  <c r="G29" i="32"/>
  <c r="G710" i="1" s="1"/>
  <c r="H29" i="32"/>
  <c r="H710" i="1" s="1"/>
  <c r="I29" i="32"/>
  <c r="I710" i="1" s="1"/>
  <c r="J29" i="32"/>
  <c r="J710" i="1" s="1"/>
  <c r="K29" i="32"/>
  <c r="K710" i="1" s="1"/>
  <c r="M710" s="1"/>
  <c r="L29" i="32"/>
  <c r="L710" i="1" s="1"/>
  <c r="E30" i="32"/>
  <c r="E254" i="1" s="1"/>
  <c r="F30" i="32"/>
  <c r="F254" i="1" s="1"/>
  <c r="G30" i="32"/>
  <c r="G254" i="1" s="1"/>
  <c r="H30" i="32"/>
  <c r="H254" i="1" s="1"/>
  <c r="I30" i="32"/>
  <c r="I254" i="1" s="1"/>
  <c r="J30" i="32"/>
  <c r="J254" i="1" s="1"/>
  <c r="K30" i="32"/>
  <c r="K254" i="1" s="1"/>
  <c r="M254" s="1"/>
  <c r="L30" i="32"/>
  <c r="L254" i="1" s="1"/>
  <c r="K9" i="32"/>
  <c r="K823" i="1" s="1"/>
  <c r="J9" i="32"/>
  <c r="J823" i="1" s="1"/>
  <c r="I9" i="32"/>
  <c r="I823" i="1" s="1"/>
  <c r="H9" i="32"/>
  <c r="H823" i="1" s="1"/>
  <c r="G9" i="32"/>
  <c r="G823" i="1" s="1"/>
  <c r="F9" i="32"/>
  <c r="F823" i="1" s="1"/>
  <c r="E9" i="32"/>
  <c r="E823" i="1" s="1"/>
  <c r="E10" i="31"/>
  <c r="E136" i="1" s="1"/>
  <c r="F10" i="31"/>
  <c r="F136" i="1" s="1"/>
  <c r="G10" i="31"/>
  <c r="G136" i="1" s="1"/>
  <c r="H10" i="31"/>
  <c r="H136" i="1" s="1"/>
  <c r="I10" i="31"/>
  <c r="I136" i="1" s="1"/>
  <c r="J10" i="31"/>
  <c r="J136" i="1" s="1"/>
  <c r="K10" i="31"/>
  <c r="K136" i="1" s="1"/>
  <c r="L10" i="31"/>
  <c r="L136" i="1" s="1"/>
  <c r="E11" i="31"/>
  <c r="E658" i="1" s="1"/>
  <c r="F11" i="31"/>
  <c r="F658" i="1" s="1"/>
  <c r="G11" i="31"/>
  <c r="G658" i="1" s="1"/>
  <c r="H11" i="31"/>
  <c r="H658" i="1" s="1"/>
  <c r="I11" i="31"/>
  <c r="I658" i="1" s="1"/>
  <c r="J11" i="31"/>
  <c r="J658" i="1" s="1"/>
  <c r="K11" i="31"/>
  <c r="K658" i="1" s="1"/>
  <c r="L11" i="31"/>
  <c r="L658" i="1" s="1"/>
  <c r="E12" i="31"/>
  <c r="E289" i="1" s="1"/>
  <c r="F12" i="31"/>
  <c r="F289" i="1" s="1"/>
  <c r="G12" i="31"/>
  <c r="G289" i="1" s="1"/>
  <c r="H12" i="31"/>
  <c r="H289" i="1" s="1"/>
  <c r="I12" i="31"/>
  <c r="I289" i="1" s="1"/>
  <c r="J12" i="31"/>
  <c r="J289" i="1" s="1"/>
  <c r="K12" i="31"/>
  <c r="K289" i="1" s="1"/>
  <c r="L12" i="31"/>
  <c r="L289" i="1" s="1"/>
  <c r="E13" i="31"/>
  <c r="E618" i="1" s="1"/>
  <c r="F13" i="31"/>
  <c r="F618" i="1" s="1"/>
  <c r="G13" i="31"/>
  <c r="G618" i="1" s="1"/>
  <c r="H13" i="31"/>
  <c r="H618" i="1" s="1"/>
  <c r="I13" i="31"/>
  <c r="I618" i="1" s="1"/>
  <c r="J13" i="31"/>
  <c r="J618" i="1" s="1"/>
  <c r="K13" i="31"/>
  <c r="K618" i="1" s="1"/>
  <c r="M618" s="1"/>
  <c r="L13" i="31"/>
  <c r="L618" i="1" s="1"/>
  <c r="E14" i="31"/>
  <c r="E889" i="1" s="1"/>
  <c r="F14" i="31"/>
  <c r="F889" i="1" s="1"/>
  <c r="G14" i="31"/>
  <c r="G889" i="1" s="1"/>
  <c r="H14" i="31"/>
  <c r="H889" i="1" s="1"/>
  <c r="I14" i="31"/>
  <c r="I889" i="1" s="1"/>
  <c r="J14" i="31"/>
  <c r="J889" i="1" s="1"/>
  <c r="K14" i="31"/>
  <c r="K889" i="1" s="1"/>
  <c r="M889" s="1"/>
  <c r="L14" i="31"/>
  <c r="L889" i="1" s="1"/>
  <c r="E15" i="31"/>
  <c r="E765" i="1" s="1"/>
  <c r="F15" i="31"/>
  <c r="F765" i="1" s="1"/>
  <c r="G15" i="31"/>
  <c r="G765" i="1" s="1"/>
  <c r="H15" i="31"/>
  <c r="H765" i="1" s="1"/>
  <c r="I15" i="31"/>
  <c r="I765" i="1" s="1"/>
  <c r="J15" i="31"/>
  <c r="J765" i="1" s="1"/>
  <c r="K15" i="31"/>
  <c r="K765" i="1" s="1"/>
  <c r="M765" s="1"/>
  <c r="L15" i="31"/>
  <c r="L765" i="1" s="1"/>
  <c r="E16" i="31"/>
  <c r="E290" i="1" s="1"/>
  <c r="F16" i="31"/>
  <c r="F290" i="1" s="1"/>
  <c r="G16" i="31"/>
  <c r="G290" i="1" s="1"/>
  <c r="H16" i="31"/>
  <c r="H290" i="1" s="1"/>
  <c r="I16" i="31"/>
  <c r="I290" i="1" s="1"/>
  <c r="J16" i="31"/>
  <c r="J290" i="1" s="1"/>
  <c r="K16" i="31"/>
  <c r="K290" i="1" s="1"/>
  <c r="M290" s="1"/>
  <c r="L16" i="31"/>
  <c r="L290" i="1" s="1"/>
  <c r="E17" i="31"/>
  <c r="E30" i="1" s="1"/>
  <c r="F17" i="31"/>
  <c r="F30" i="1" s="1"/>
  <c r="G17" i="31"/>
  <c r="G30" i="1" s="1"/>
  <c r="H17" i="31"/>
  <c r="H30" i="1" s="1"/>
  <c r="I17" i="31"/>
  <c r="I30" i="1" s="1"/>
  <c r="J17" i="31"/>
  <c r="J30" i="1" s="1"/>
  <c r="K17" i="31"/>
  <c r="K30" i="1" s="1"/>
  <c r="M30" s="1"/>
  <c r="L17" i="31"/>
  <c r="L30" i="1" s="1"/>
  <c r="E18" i="31"/>
  <c r="E478" i="1" s="1"/>
  <c r="F18" i="31"/>
  <c r="F478" i="1" s="1"/>
  <c r="G18" i="31"/>
  <c r="G478" i="1" s="1"/>
  <c r="H18" i="31"/>
  <c r="H478" i="1" s="1"/>
  <c r="I18" i="31"/>
  <c r="I478" i="1" s="1"/>
  <c r="J18" i="31"/>
  <c r="J478" i="1" s="1"/>
  <c r="K18" i="31"/>
  <c r="K478" i="1" s="1"/>
  <c r="M478" s="1"/>
  <c r="L18" i="31"/>
  <c r="L478" i="1" s="1"/>
  <c r="E19" i="31"/>
  <c r="E429" i="1" s="1"/>
  <c r="F19" i="31"/>
  <c r="F429" i="1" s="1"/>
  <c r="G19" i="31"/>
  <c r="G429" i="1" s="1"/>
  <c r="H19" i="31"/>
  <c r="H429" i="1" s="1"/>
  <c r="I19" i="31"/>
  <c r="I429" i="1" s="1"/>
  <c r="J19" i="31"/>
  <c r="J429" i="1" s="1"/>
  <c r="K19" i="31"/>
  <c r="K429" i="1" s="1"/>
  <c r="M429" s="1"/>
  <c r="L19" i="31"/>
  <c r="L429" i="1" s="1"/>
  <c r="E20" i="31"/>
  <c r="E563" i="1" s="1"/>
  <c r="F20" i="31"/>
  <c r="F563" i="1" s="1"/>
  <c r="G20" i="31"/>
  <c r="G563" i="1" s="1"/>
  <c r="H20" i="31"/>
  <c r="H563" i="1" s="1"/>
  <c r="I20" i="31"/>
  <c r="I563" i="1" s="1"/>
  <c r="J20" i="31"/>
  <c r="J563" i="1" s="1"/>
  <c r="K20" i="31"/>
  <c r="K563" i="1" s="1"/>
  <c r="M563" s="1"/>
  <c r="L20" i="31"/>
  <c r="L563" i="1" s="1"/>
  <c r="E21" i="31"/>
  <c r="E659" i="1" s="1"/>
  <c r="F21" i="31"/>
  <c r="F659" i="1" s="1"/>
  <c r="G21" i="31"/>
  <c r="G659" i="1" s="1"/>
  <c r="H21" i="31"/>
  <c r="H659" i="1" s="1"/>
  <c r="I21" i="31"/>
  <c r="I659" i="1" s="1"/>
  <c r="J21" i="31"/>
  <c r="J659" i="1" s="1"/>
  <c r="K21" i="31"/>
  <c r="K659" i="1" s="1"/>
  <c r="M659" s="1"/>
  <c r="L21" i="31"/>
  <c r="L659" i="1" s="1"/>
  <c r="E22" i="31"/>
  <c r="E708" i="1" s="1"/>
  <c r="F22" i="31"/>
  <c r="F708" i="1" s="1"/>
  <c r="G22" i="31"/>
  <c r="G708" i="1" s="1"/>
  <c r="H22" i="31"/>
  <c r="H708" i="1" s="1"/>
  <c r="I22" i="31"/>
  <c r="I708" i="1" s="1"/>
  <c r="J22" i="31"/>
  <c r="J708" i="1" s="1"/>
  <c r="K22" i="31"/>
  <c r="K708" i="1" s="1"/>
  <c r="M708" s="1"/>
  <c r="L22" i="31"/>
  <c r="L708" i="1" s="1"/>
  <c r="E23" i="31"/>
  <c r="E822" i="1" s="1"/>
  <c r="F23" i="31"/>
  <c r="F822" i="1" s="1"/>
  <c r="G23" i="31"/>
  <c r="G822" i="1" s="1"/>
  <c r="H23" i="31"/>
  <c r="H822" i="1" s="1"/>
  <c r="I23" i="31"/>
  <c r="I822" i="1" s="1"/>
  <c r="J23" i="31"/>
  <c r="J822" i="1" s="1"/>
  <c r="K23" i="31"/>
  <c r="K822" i="1" s="1"/>
  <c r="M822" s="1"/>
  <c r="L23" i="31"/>
  <c r="L822" i="1" s="1"/>
  <c r="E24" i="31"/>
  <c r="E660" i="1" s="1"/>
  <c r="F24" i="31"/>
  <c r="F660" i="1" s="1"/>
  <c r="G24" i="31"/>
  <c r="G660" i="1" s="1"/>
  <c r="H24" i="31"/>
  <c r="H660" i="1" s="1"/>
  <c r="I24" i="31"/>
  <c r="I660" i="1" s="1"/>
  <c r="J24" i="31"/>
  <c r="J660" i="1" s="1"/>
  <c r="K24" i="31"/>
  <c r="K660" i="1" s="1"/>
  <c r="M660" s="1"/>
  <c r="L24" i="31"/>
  <c r="L660" i="1" s="1"/>
  <c r="E25" i="31"/>
  <c r="E291" i="1" s="1"/>
  <c r="F25" i="31"/>
  <c r="F291" i="1" s="1"/>
  <c r="G25" i="31"/>
  <c r="G291" i="1" s="1"/>
  <c r="H25" i="31"/>
  <c r="H291" i="1" s="1"/>
  <c r="I25" i="31"/>
  <c r="I291" i="1" s="1"/>
  <c r="J25" i="31"/>
  <c r="J291" i="1" s="1"/>
  <c r="K25" i="31"/>
  <c r="K291" i="1" s="1"/>
  <c r="M291" s="1"/>
  <c r="L25" i="31"/>
  <c r="L291" i="1" s="1"/>
  <c r="E26" i="31"/>
  <c r="E210" i="1" s="1"/>
  <c r="F26" i="31"/>
  <c r="F210" i="1" s="1"/>
  <c r="G26" i="31"/>
  <c r="G210" i="1" s="1"/>
  <c r="H26" i="31"/>
  <c r="H210" i="1" s="1"/>
  <c r="I26" i="31"/>
  <c r="I210" i="1" s="1"/>
  <c r="J26" i="31"/>
  <c r="J210" i="1" s="1"/>
  <c r="K26" i="31"/>
  <c r="K210" i="1" s="1"/>
  <c r="M210" s="1"/>
  <c r="L26" i="31"/>
  <c r="L210" i="1" s="1"/>
  <c r="E27" i="31"/>
  <c r="E211" i="1" s="1"/>
  <c r="F27" i="31"/>
  <c r="F211" i="1" s="1"/>
  <c r="G27" i="31"/>
  <c r="G211" i="1" s="1"/>
  <c r="H27" i="31"/>
  <c r="H211" i="1" s="1"/>
  <c r="I27" i="31"/>
  <c r="I211" i="1" s="1"/>
  <c r="J27" i="31"/>
  <c r="J211" i="1" s="1"/>
  <c r="K27" i="31"/>
  <c r="K211" i="1" s="1"/>
  <c r="M211" s="1"/>
  <c r="L27" i="31"/>
  <c r="L211" i="1" s="1"/>
  <c r="E28" i="31"/>
  <c r="E212" i="1" s="1"/>
  <c r="F28" i="31"/>
  <c r="F212" i="1" s="1"/>
  <c r="G28" i="31"/>
  <c r="G212" i="1" s="1"/>
  <c r="H28" i="31"/>
  <c r="H212" i="1" s="1"/>
  <c r="I28" i="31"/>
  <c r="I212" i="1" s="1"/>
  <c r="J28" i="31"/>
  <c r="J212" i="1" s="1"/>
  <c r="K28" i="31"/>
  <c r="K212" i="1" s="1"/>
  <c r="M212" s="1"/>
  <c r="L28" i="31"/>
  <c r="L212" i="1" s="1"/>
  <c r="E29" i="31"/>
  <c r="E619" i="1" s="1"/>
  <c r="F29" i="31"/>
  <c r="F619" i="1" s="1"/>
  <c r="G29" i="31"/>
  <c r="G619" i="1" s="1"/>
  <c r="H29" i="31"/>
  <c r="H619" i="1" s="1"/>
  <c r="I29" i="31"/>
  <c r="I619" i="1" s="1"/>
  <c r="J29" i="31"/>
  <c r="J619" i="1" s="1"/>
  <c r="K29" i="31"/>
  <c r="K619" i="1" s="1"/>
  <c r="M619" s="1"/>
  <c r="L29" i="31"/>
  <c r="L619" i="1" s="1"/>
  <c r="E30" i="31"/>
  <c r="E523" i="1" s="1"/>
  <c r="F30" i="31"/>
  <c r="F523" i="1" s="1"/>
  <c r="G30" i="31"/>
  <c r="G523" i="1" s="1"/>
  <c r="H30" i="31"/>
  <c r="H523" i="1" s="1"/>
  <c r="I30" i="31"/>
  <c r="I523" i="1" s="1"/>
  <c r="J30" i="31"/>
  <c r="J523" i="1" s="1"/>
  <c r="K30" i="31"/>
  <c r="K523" i="1" s="1"/>
  <c r="M523" s="1"/>
  <c r="L30" i="31"/>
  <c r="L523" i="1" s="1"/>
  <c r="K9" i="31"/>
  <c r="K114" i="1" s="1"/>
  <c r="J9" i="31"/>
  <c r="J114" i="1" s="1"/>
  <c r="I9" i="31"/>
  <c r="I114" i="1" s="1"/>
  <c r="H9" i="31"/>
  <c r="H114" i="1" s="1"/>
  <c r="G9" i="31"/>
  <c r="G114" i="1" s="1"/>
  <c r="F9" i="31"/>
  <c r="F114" i="1" s="1"/>
  <c r="E9" i="31"/>
  <c r="E114" i="1" s="1"/>
  <c r="E10" i="30"/>
  <c r="E521" i="1" s="1"/>
  <c r="F10" i="30"/>
  <c r="F521" i="1" s="1"/>
  <c r="G10" i="30"/>
  <c r="G521" i="1" s="1"/>
  <c r="H10" i="30"/>
  <c r="H521" i="1" s="1"/>
  <c r="I10" i="30"/>
  <c r="I521" i="1" s="1"/>
  <c r="J10" i="30"/>
  <c r="J521" i="1" s="1"/>
  <c r="K10" i="30"/>
  <c r="K521" i="1" s="1"/>
  <c r="L10" i="30"/>
  <c r="L521" i="1" s="1"/>
  <c r="E11" i="30"/>
  <c r="E704" i="1" s="1"/>
  <c r="F11" i="30"/>
  <c r="F704" i="1" s="1"/>
  <c r="G11" i="30"/>
  <c r="G704" i="1" s="1"/>
  <c r="H11" i="30"/>
  <c r="H704" i="1" s="1"/>
  <c r="I11" i="30"/>
  <c r="I704" i="1" s="1"/>
  <c r="J11" i="30"/>
  <c r="J704" i="1" s="1"/>
  <c r="K11" i="30"/>
  <c r="K704" i="1" s="1"/>
  <c r="L11" i="30"/>
  <c r="L704" i="1" s="1"/>
  <c r="E12" i="30"/>
  <c r="E903" i="1" s="1"/>
  <c r="F12" i="30"/>
  <c r="F903" i="1" s="1"/>
  <c r="G12" i="30"/>
  <c r="G903" i="1" s="1"/>
  <c r="H12" i="30"/>
  <c r="H903" i="1" s="1"/>
  <c r="I12" i="30"/>
  <c r="I903" i="1" s="1"/>
  <c r="J12" i="30"/>
  <c r="J903" i="1" s="1"/>
  <c r="K12" i="30"/>
  <c r="K903" i="1" s="1"/>
  <c r="L12" i="30"/>
  <c r="L903" i="1" s="1"/>
  <c r="E13" i="30"/>
  <c r="E845" i="1" s="1"/>
  <c r="F13" i="30"/>
  <c r="F845" i="1" s="1"/>
  <c r="G13" i="30"/>
  <c r="G845" i="1" s="1"/>
  <c r="H13" i="30"/>
  <c r="H845" i="1" s="1"/>
  <c r="I13" i="30"/>
  <c r="I845" i="1" s="1"/>
  <c r="J13" i="30"/>
  <c r="J845" i="1" s="1"/>
  <c r="K13" i="30"/>
  <c r="K845" i="1" s="1"/>
  <c r="L13" i="30"/>
  <c r="L845" i="1" s="1"/>
  <c r="E14" i="30"/>
  <c r="E561" i="1" s="1"/>
  <c r="F14" i="30"/>
  <c r="F561" i="1" s="1"/>
  <c r="G14" i="30"/>
  <c r="G561" i="1" s="1"/>
  <c r="H14" i="30"/>
  <c r="H561" i="1" s="1"/>
  <c r="I14" i="30"/>
  <c r="I561" i="1" s="1"/>
  <c r="J14" i="30"/>
  <c r="J561" i="1" s="1"/>
  <c r="K14" i="30"/>
  <c r="K561" i="1" s="1"/>
  <c r="L14" i="30"/>
  <c r="L561" i="1" s="1"/>
  <c r="E15" i="30"/>
  <c r="E764" i="1" s="1"/>
  <c r="F15" i="30"/>
  <c r="F764" i="1" s="1"/>
  <c r="G15" i="30"/>
  <c r="G764" i="1" s="1"/>
  <c r="H15" i="30"/>
  <c r="H764" i="1" s="1"/>
  <c r="I15" i="30"/>
  <c r="I764" i="1" s="1"/>
  <c r="J15" i="30"/>
  <c r="J764" i="1" s="1"/>
  <c r="K15" i="30"/>
  <c r="K764" i="1" s="1"/>
  <c r="L15" i="30"/>
  <c r="L764" i="1" s="1"/>
  <c r="E16" i="30"/>
  <c r="E905" i="1" s="1"/>
  <c r="F16" i="30"/>
  <c r="F905" i="1" s="1"/>
  <c r="G16" i="30"/>
  <c r="G905" i="1" s="1"/>
  <c r="H16" i="30"/>
  <c r="H905" i="1" s="1"/>
  <c r="I16" i="30"/>
  <c r="I905" i="1" s="1"/>
  <c r="J16" i="30"/>
  <c r="J905" i="1" s="1"/>
  <c r="K16" i="30"/>
  <c r="K905" i="1" s="1"/>
  <c r="L16" i="30"/>
  <c r="L905" i="1" s="1"/>
  <c r="E17" i="30"/>
  <c r="E288" i="1" s="1"/>
  <c r="F17" i="30"/>
  <c r="F288" i="1" s="1"/>
  <c r="G17" i="30"/>
  <c r="G288" i="1" s="1"/>
  <c r="H17" i="30"/>
  <c r="H288" i="1" s="1"/>
  <c r="I17" i="30"/>
  <c r="I288" i="1" s="1"/>
  <c r="J17" i="30"/>
  <c r="J288" i="1" s="1"/>
  <c r="K17" i="30"/>
  <c r="K288" i="1" s="1"/>
  <c r="L17" i="30"/>
  <c r="L288" i="1" s="1"/>
  <c r="E18" i="30"/>
  <c r="E801" i="1" s="1"/>
  <c r="F18" i="30"/>
  <c r="F801" i="1" s="1"/>
  <c r="G18" i="30"/>
  <c r="G801" i="1" s="1"/>
  <c r="H18" i="30"/>
  <c r="H801" i="1" s="1"/>
  <c r="I18" i="30"/>
  <c r="I801" i="1" s="1"/>
  <c r="J18" i="30"/>
  <c r="J801" i="1" s="1"/>
  <c r="K18" i="30"/>
  <c r="K801" i="1" s="1"/>
  <c r="L18" i="30"/>
  <c r="L801" i="1" s="1"/>
  <c r="E19" i="30"/>
  <c r="E657" i="1" s="1"/>
  <c r="F19" i="30"/>
  <c r="F657" i="1" s="1"/>
  <c r="G19" i="30"/>
  <c r="G657" i="1" s="1"/>
  <c r="H19" i="30"/>
  <c r="H657" i="1" s="1"/>
  <c r="I19" i="30"/>
  <c r="I657" i="1" s="1"/>
  <c r="J19" i="30"/>
  <c r="J657" i="1" s="1"/>
  <c r="K19" i="30"/>
  <c r="K657" i="1" s="1"/>
  <c r="L19" i="30"/>
  <c r="L657" i="1" s="1"/>
  <c r="E20" i="30"/>
  <c r="E802" i="1" s="1"/>
  <c r="F20" i="30"/>
  <c r="F802" i="1" s="1"/>
  <c r="G20" i="30"/>
  <c r="G802" i="1" s="1"/>
  <c r="H20" i="30"/>
  <c r="H802" i="1" s="1"/>
  <c r="I20" i="30"/>
  <c r="I802" i="1" s="1"/>
  <c r="J20" i="30"/>
  <c r="J802" i="1" s="1"/>
  <c r="K20" i="30"/>
  <c r="K802" i="1" s="1"/>
  <c r="L20" i="30"/>
  <c r="L802" i="1" s="1"/>
  <c r="E21" i="30"/>
  <c r="E562" i="1" s="1"/>
  <c r="F21" i="30"/>
  <c r="F562" i="1" s="1"/>
  <c r="G21" i="30"/>
  <c r="G562" i="1" s="1"/>
  <c r="H21" i="30"/>
  <c r="H562" i="1" s="1"/>
  <c r="I21" i="30"/>
  <c r="I562" i="1" s="1"/>
  <c r="J21" i="30"/>
  <c r="J562" i="1" s="1"/>
  <c r="K21" i="30"/>
  <c r="K562" i="1" s="1"/>
  <c r="L21" i="30"/>
  <c r="L562" i="1" s="1"/>
  <c r="E22" i="30"/>
  <c r="E705" i="1" s="1"/>
  <c r="F22" i="30"/>
  <c r="F705" i="1" s="1"/>
  <c r="G22" i="30"/>
  <c r="G705" i="1" s="1"/>
  <c r="H22" i="30"/>
  <c r="H705" i="1" s="1"/>
  <c r="I22" i="30"/>
  <c r="I705" i="1" s="1"/>
  <c r="J22" i="30"/>
  <c r="J705" i="1" s="1"/>
  <c r="K22" i="30"/>
  <c r="K705" i="1" s="1"/>
  <c r="L22" i="30"/>
  <c r="L705" i="1" s="1"/>
  <c r="E23" i="30"/>
  <c r="E869" i="1" s="1"/>
  <c r="F23" i="30"/>
  <c r="F869" i="1" s="1"/>
  <c r="G23" i="30"/>
  <c r="G869" i="1" s="1"/>
  <c r="H23" i="30"/>
  <c r="H869" i="1" s="1"/>
  <c r="I23" i="30"/>
  <c r="I869" i="1" s="1"/>
  <c r="J23" i="30"/>
  <c r="J869" i="1" s="1"/>
  <c r="K23" i="30"/>
  <c r="K869" i="1" s="1"/>
  <c r="L23" i="30"/>
  <c r="L869" i="1" s="1"/>
  <c r="E24" i="30"/>
  <c r="E522" i="1" s="1"/>
  <c r="F24" i="30"/>
  <c r="F522" i="1" s="1"/>
  <c r="G24" i="30"/>
  <c r="G522" i="1" s="1"/>
  <c r="H24" i="30"/>
  <c r="H522" i="1" s="1"/>
  <c r="I24" i="30"/>
  <c r="I522" i="1" s="1"/>
  <c r="J24" i="30"/>
  <c r="J522" i="1" s="1"/>
  <c r="K24" i="30"/>
  <c r="K522" i="1" s="1"/>
  <c r="L24" i="30"/>
  <c r="L522" i="1" s="1"/>
  <c r="E25" i="30"/>
  <c r="E209" i="1" s="1"/>
  <c r="F25" i="30"/>
  <c r="F209" i="1" s="1"/>
  <c r="G25" i="30"/>
  <c r="G209" i="1" s="1"/>
  <c r="H25" i="30"/>
  <c r="H209" i="1" s="1"/>
  <c r="I25" i="30"/>
  <c r="I209" i="1" s="1"/>
  <c r="J25" i="30"/>
  <c r="J209" i="1" s="1"/>
  <c r="K25" i="30"/>
  <c r="K209" i="1" s="1"/>
  <c r="M209" s="1"/>
  <c r="L25" i="30"/>
  <c r="L209" i="1" s="1"/>
  <c r="E26" i="30"/>
  <c r="E870" i="1" s="1"/>
  <c r="F26" i="30"/>
  <c r="F870" i="1" s="1"/>
  <c r="G26" i="30"/>
  <c r="G870" i="1" s="1"/>
  <c r="H26" i="30"/>
  <c r="H870" i="1" s="1"/>
  <c r="I26" i="30"/>
  <c r="I870" i="1" s="1"/>
  <c r="J26" i="30"/>
  <c r="J870" i="1" s="1"/>
  <c r="K26" i="30"/>
  <c r="K870" i="1" s="1"/>
  <c r="M870" s="1"/>
  <c r="L26" i="30"/>
  <c r="L870" i="1" s="1"/>
  <c r="E27" i="30"/>
  <c r="E706" i="1" s="1"/>
  <c r="F27" i="30"/>
  <c r="F706" i="1" s="1"/>
  <c r="G27" i="30"/>
  <c r="G706" i="1" s="1"/>
  <c r="H27" i="30"/>
  <c r="H706" i="1" s="1"/>
  <c r="I27" i="30"/>
  <c r="I706" i="1" s="1"/>
  <c r="J27" i="30"/>
  <c r="J706" i="1" s="1"/>
  <c r="K27" i="30"/>
  <c r="K706" i="1" s="1"/>
  <c r="M706" s="1"/>
  <c r="L27" i="30"/>
  <c r="L706" i="1" s="1"/>
  <c r="E28" i="30"/>
  <c r="E252" i="1" s="1"/>
  <c r="F28" i="30"/>
  <c r="F252" i="1" s="1"/>
  <c r="G28" i="30"/>
  <c r="G252" i="1" s="1"/>
  <c r="H28" i="30"/>
  <c r="H252" i="1" s="1"/>
  <c r="I28" i="30"/>
  <c r="I252" i="1" s="1"/>
  <c r="J28" i="30"/>
  <c r="J252" i="1" s="1"/>
  <c r="K28" i="30"/>
  <c r="K252" i="1" s="1"/>
  <c r="M252" s="1"/>
  <c r="L28" i="30"/>
  <c r="L252" i="1" s="1"/>
  <c r="E29" i="30"/>
  <c r="E821" i="1" s="1"/>
  <c r="F29" i="30"/>
  <c r="F821" i="1" s="1"/>
  <c r="G29" i="30"/>
  <c r="G821" i="1" s="1"/>
  <c r="H29" i="30"/>
  <c r="H821" i="1" s="1"/>
  <c r="I29" i="30"/>
  <c r="I821" i="1" s="1"/>
  <c r="J29" i="30"/>
  <c r="J821" i="1" s="1"/>
  <c r="K29" i="30"/>
  <c r="K821" i="1" s="1"/>
  <c r="M821" s="1"/>
  <c r="L29" i="30"/>
  <c r="L821" i="1" s="1"/>
  <c r="E30" i="30"/>
  <c r="E707" i="1" s="1"/>
  <c r="F30" i="30"/>
  <c r="F707" i="1" s="1"/>
  <c r="G30" i="30"/>
  <c r="G707" i="1" s="1"/>
  <c r="H30" i="30"/>
  <c r="H707" i="1" s="1"/>
  <c r="I30" i="30"/>
  <c r="I707" i="1" s="1"/>
  <c r="J30" i="30"/>
  <c r="J707" i="1" s="1"/>
  <c r="K30" i="30"/>
  <c r="K707" i="1" s="1"/>
  <c r="M707" s="1"/>
  <c r="L30" i="30"/>
  <c r="L707" i="1" s="1"/>
  <c r="K9" i="30"/>
  <c r="K703" i="1" s="1"/>
  <c r="J9" i="30"/>
  <c r="J703" i="1" s="1"/>
  <c r="I9" i="30"/>
  <c r="I703" i="1" s="1"/>
  <c r="H9" i="30"/>
  <c r="H703" i="1" s="1"/>
  <c r="G9" i="30"/>
  <c r="G703" i="1" s="1"/>
  <c r="F9" i="30"/>
  <c r="F703" i="1" s="1"/>
  <c r="E9" i="30"/>
  <c r="E703" i="1" s="1"/>
  <c r="E10" i="29"/>
  <c r="E112" i="1" s="1"/>
  <c r="F10" i="29"/>
  <c r="F112" i="1" s="1"/>
  <c r="G10" i="29"/>
  <c r="G112" i="1" s="1"/>
  <c r="H10" i="29"/>
  <c r="H112" i="1" s="1"/>
  <c r="I10" i="29"/>
  <c r="I112" i="1" s="1"/>
  <c r="J10" i="29"/>
  <c r="J112" i="1" s="1"/>
  <c r="K10" i="29"/>
  <c r="K112" i="1" s="1"/>
  <c r="L10" i="29"/>
  <c r="L112" i="1" s="1"/>
  <c r="E11" i="29"/>
  <c r="E655" i="1" s="1"/>
  <c r="F11" i="29"/>
  <c r="F655" i="1" s="1"/>
  <c r="G11" i="29"/>
  <c r="G655" i="1" s="1"/>
  <c r="H11" i="29"/>
  <c r="H655" i="1" s="1"/>
  <c r="I11" i="29"/>
  <c r="I655" i="1" s="1"/>
  <c r="J11" i="29"/>
  <c r="J655" i="1" s="1"/>
  <c r="K11" i="29"/>
  <c r="K655" i="1" s="1"/>
  <c r="L11" i="29"/>
  <c r="L655" i="1" s="1"/>
  <c r="E12" i="29"/>
  <c r="E902" i="1" s="1"/>
  <c r="F12" i="29"/>
  <c r="F902" i="1" s="1"/>
  <c r="G12" i="29"/>
  <c r="G902" i="1" s="1"/>
  <c r="H12" i="29"/>
  <c r="H902" i="1" s="1"/>
  <c r="I12" i="29"/>
  <c r="I902" i="1" s="1"/>
  <c r="J12" i="29"/>
  <c r="J902" i="1" s="1"/>
  <c r="K12" i="29"/>
  <c r="K902" i="1" s="1"/>
  <c r="L12" i="29"/>
  <c r="L902" i="1" s="1"/>
  <c r="E13" i="29"/>
  <c r="E250" i="1" s="1"/>
  <c r="F13" i="29"/>
  <c r="F250" i="1" s="1"/>
  <c r="G13" i="29"/>
  <c r="G250" i="1" s="1"/>
  <c r="H13" i="29"/>
  <c r="H250" i="1" s="1"/>
  <c r="I13" i="29"/>
  <c r="I250" i="1" s="1"/>
  <c r="J13" i="29"/>
  <c r="J250" i="1" s="1"/>
  <c r="K13" i="29"/>
  <c r="K250" i="1" s="1"/>
  <c r="L13" i="29"/>
  <c r="L250" i="1" s="1"/>
  <c r="E14" i="29"/>
  <c r="E113" i="1" s="1"/>
  <c r="F14" i="29"/>
  <c r="F113" i="1" s="1"/>
  <c r="G14" i="29"/>
  <c r="G113" i="1" s="1"/>
  <c r="H14" i="29"/>
  <c r="H113" i="1" s="1"/>
  <c r="I14" i="29"/>
  <c r="I113" i="1" s="1"/>
  <c r="J14" i="29"/>
  <c r="J113" i="1" s="1"/>
  <c r="K14" i="29"/>
  <c r="K113" i="1" s="1"/>
  <c r="L14" i="29"/>
  <c r="L113" i="1" s="1"/>
  <c r="E15" i="29"/>
  <c r="E207" i="1" s="1"/>
  <c r="F15" i="29"/>
  <c r="F207" i="1" s="1"/>
  <c r="G15" i="29"/>
  <c r="G207" i="1" s="1"/>
  <c r="H15" i="29"/>
  <c r="H207" i="1" s="1"/>
  <c r="I15" i="29"/>
  <c r="I207" i="1" s="1"/>
  <c r="J15" i="29"/>
  <c r="J207" i="1" s="1"/>
  <c r="K15" i="29"/>
  <c r="K207" i="1" s="1"/>
  <c r="L15" i="29"/>
  <c r="L207" i="1" s="1"/>
  <c r="E16" i="29"/>
  <c r="E69" i="1" s="1"/>
  <c r="F16" i="29"/>
  <c r="F69" i="1" s="1"/>
  <c r="G16" i="29"/>
  <c r="G69" i="1" s="1"/>
  <c r="H16" i="29"/>
  <c r="H69" i="1" s="1"/>
  <c r="I16" i="29"/>
  <c r="I69" i="1" s="1"/>
  <c r="J16" i="29"/>
  <c r="J69" i="1" s="1"/>
  <c r="K16" i="29"/>
  <c r="K69" i="1" s="1"/>
  <c r="M69" s="1"/>
  <c r="L16" i="29"/>
  <c r="L69" i="1" s="1"/>
  <c r="E17" i="29"/>
  <c r="E251" i="1" s="1"/>
  <c r="F17" i="29"/>
  <c r="F251" i="1" s="1"/>
  <c r="G17" i="29"/>
  <c r="G251" i="1" s="1"/>
  <c r="H17" i="29"/>
  <c r="H251" i="1" s="1"/>
  <c r="I17" i="29"/>
  <c r="I251" i="1" s="1"/>
  <c r="J17" i="29"/>
  <c r="J251" i="1" s="1"/>
  <c r="K17" i="29"/>
  <c r="K251" i="1" s="1"/>
  <c r="M251" s="1"/>
  <c r="L17" i="29"/>
  <c r="L251" i="1" s="1"/>
  <c r="E18" i="29"/>
  <c r="E844" i="1" s="1"/>
  <c r="F18" i="29"/>
  <c r="F844" i="1" s="1"/>
  <c r="G18" i="29"/>
  <c r="G844" i="1" s="1"/>
  <c r="H18" i="29"/>
  <c r="H844" i="1" s="1"/>
  <c r="I18" i="29"/>
  <c r="I844" i="1" s="1"/>
  <c r="J18" i="29"/>
  <c r="J844" i="1" s="1"/>
  <c r="K18" i="29"/>
  <c r="K844" i="1" s="1"/>
  <c r="M844" s="1"/>
  <c r="L18" i="29"/>
  <c r="L844" i="1" s="1"/>
  <c r="E19" i="29"/>
  <c r="E286" i="1" s="1"/>
  <c r="F19" i="29"/>
  <c r="F286" i="1" s="1"/>
  <c r="G19" i="29"/>
  <c r="G286" i="1" s="1"/>
  <c r="H19" i="29"/>
  <c r="H286" i="1" s="1"/>
  <c r="I19" i="29"/>
  <c r="I286" i="1" s="1"/>
  <c r="J19" i="29"/>
  <c r="J286" i="1" s="1"/>
  <c r="K19" i="29"/>
  <c r="K286" i="1" s="1"/>
  <c r="M286" s="1"/>
  <c r="L19" i="29"/>
  <c r="L286" i="1" s="1"/>
  <c r="E20" i="29"/>
  <c r="E208" i="1" s="1"/>
  <c r="F20" i="29"/>
  <c r="F208" i="1" s="1"/>
  <c r="G20" i="29"/>
  <c r="G208" i="1" s="1"/>
  <c r="H20" i="29"/>
  <c r="H208" i="1" s="1"/>
  <c r="I20" i="29"/>
  <c r="I208" i="1" s="1"/>
  <c r="J20" i="29"/>
  <c r="J208" i="1" s="1"/>
  <c r="K20" i="29"/>
  <c r="K208" i="1" s="1"/>
  <c r="M208" s="1"/>
  <c r="L20" i="29"/>
  <c r="L208" i="1" s="1"/>
  <c r="E21" i="29"/>
  <c r="E800" i="1" s="1"/>
  <c r="F21" i="29"/>
  <c r="F800" i="1" s="1"/>
  <c r="G21" i="29"/>
  <c r="G800" i="1" s="1"/>
  <c r="H21" i="29"/>
  <c r="H800" i="1" s="1"/>
  <c r="I21" i="29"/>
  <c r="I800" i="1" s="1"/>
  <c r="J21" i="29"/>
  <c r="J800" i="1" s="1"/>
  <c r="K21" i="29"/>
  <c r="K800" i="1" s="1"/>
  <c r="M800" s="1"/>
  <c r="L21" i="29"/>
  <c r="L800" i="1" s="1"/>
  <c r="E22" i="29"/>
  <c r="E476" i="1" s="1"/>
  <c r="F22" i="29"/>
  <c r="F476" i="1" s="1"/>
  <c r="G22" i="29"/>
  <c r="G476" i="1" s="1"/>
  <c r="H22" i="29"/>
  <c r="H476" i="1" s="1"/>
  <c r="I22" i="29"/>
  <c r="I476" i="1" s="1"/>
  <c r="J22" i="29"/>
  <c r="J476" i="1" s="1"/>
  <c r="K22" i="29"/>
  <c r="K476" i="1" s="1"/>
  <c r="M476" s="1"/>
  <c r="L22" i="29"/>
  <c r="L476" i="1" s="1"/>
  <c r="E23" i="29"/>
  <c r="E70" i="1" s="1"/>
  <c r="F23" i="29"/>
  <c r="F70" i="1" s="1"/>
  <c r="G23" i="29"/>
  <c r="G70" i="1" s="1"/>
  <c r="H23" i="29"/>
  <c r="H70" i="1" s="1"/>
  <c r="I23" i="29"/>
  <c r="I70" i="1" s="1"/>
  <c r="J23" i="29"/>
  <c r="J70" i="1" s="1"/>
  <c r="K23" i="29"/>
  <c r="K70" i="1" s="1"/>
  <c r="M70" s="1"/>
  <c r="L23" i="29"/>
  <c r="L70" i="1" s="1"/>
  <c r="E24" i="29"/>
  <c r="E910" i="1" s="1"/>
  <c r="F24" i="29"/>
  <c r="F910" i="1" s="1"/>
  <c r="G24" i="29"/>
  <c r="G910" i="1" s="1"/>
  <c r="H24" i="29"/>
  <c r="H910" i="1" s="1"/>
  <c r="I24" i="29"/>
  <c r="I910" i="1" s="1"/>
  <c r="J24" i="29"/>
  <c r="K24"/>
  <c r="L24"/>
  <c r="L910" i="1" s="1"/>
  <c r="M910" s="1"/>
  <c r="E25" i="29"/>
  <c r="E477" i="1" s="1"/>
  <c r="F25" i="29"/>
  <c r="F477" i="1" s="1"/>
  <c r="G25" i="29"/>
  <c r="G477" i="1" s="1"/>
  <c r="H25" i="29"/>
  <c r="H477" i="1" s="1"/>
  <c r="I25" i="29"/>
  <c r="I477" i="1" s="1"/>
  <c r="J25" i="29"/>
  <c r="J477" i="1" s="1"/>
  <c r="K25" i="29"/>
  <c r="K477" i="1" s="1"/>
  <c r="M477" s="1"/>
  <c r="L25" i="29"/>
  <c r="L477" i="1" s="1"/>
  <c r="E26" i="29"/>
  <c r="E616" i="1" s="1"/>
  <c r="F26" i="29"/>
  <c r="F616" i="1" s="1"/>
  <c r="G26" i="29"/>
  <c r="G616" i="1" s="1"/>
  <c r="H26" i="29"/>
  <c r="H616" i="1" s="1"/>
  <c r="I26" i="29"/>
  <c r="I616" i="1" s="1"/>
  <c r="J26" i="29"/>
  <c r="J616" i="1" s="1"/>
  <c r="K26" i="29"/>
  <c r="K616" i="1" s="1"/>
  <c r="M616" s="1"/>
  <c r="L26" i="29"/>
  <c r="L616" i="1" s="1"/>
  <c r="E27" i="29"/>
  <c r="E41" i="1" s="1"/>
  <c r="F27" i="29"/>
  <c r="F41" i="1" s="1"/>
  <c r="G27" i="29"/>
  <c r="G41" i="1" s="1"/>
  <c r="H27" i="29"/>
  <c r="H41" i="1" s="1"/>
  <c r="I27" i="29"/>
  <c r="I41" i="1" s="1"/>
  <c r="J27" i="29"/>
  <c r="J41" i="1" s="1"/>
  <c r="K27" i="29"/>
  <c r="K41" i="1" s="1"/>
  <c r="M41" s="1"/>
  <c r="L27" i="29"/>
  <c r="L41" i="1" s="1"/>
  <c r="E28" i="29"/>
  <c r="E656" i="1" s="1"/>
  <c r="F28" i="29"/>
  <c r="F656" i="1" s="1"/>
  <c r="G28" i="29"/>
  <c r="G656" i="1" s="1"/>
  <c r="H28" i="29"/>
  <c r="H656" i="1" s="1"/>
  <c r="I28" i="29"/>
  <c r="I656" i="1" s="1"/>
  <c r="J28" i="29"/>
  <c r="J656" i="1" s="1"/>
  <c r="K28" i="29"/>
  <c r="K656" i="1" s="1"/>
  <c r="M656" s="1"/>
  <c r="L28" i="29"/>
  <c r="L656" i="1" s="1"/>
  <c r="E29" i="29"/>
  <c r="E617" i="1" s="1"/>
  <c r="F29" i="29"/>
  <c r="F617" i="1" s="1"/>
  <c r="G29" i="29"/>
  <c r="G617" i="1" s="1"/>
  <c r="H29" i="29"/>
  <c r="H617" i="1" s="1"/>
  <c r="I29" i="29"/>
  <c r="I617" i="1" s="1"/>
  <c r="J29" i="29"/>
  <c r="J617" i="1" s="1"/>
  <c r="K29" i="29"/>
  <c r="K617" i="1" s="1"/>
  <c r="M617" s="1"/>
  <c r="L29" i="29"/>
  <c r="L617" i="1" s="1"/>
  <c r="E30" i="29"/>
  <c r="E287" i="1" s="1"/>
  <c r="F30" i="29"/>
  <c r="F287" i="1" s="1"/>
  <c r="G30" i="29"/>
  <c r="G287" i="1" s="1"/>
  <c r="H30" i="29"/>
  <c r="H287" i="1" s="1"/>
  <c r="I30" i="29"/>
  <c r="I287" i="1" s="1"/>
  <c r="J30" i="29"/>
  <c r="J287" i="1" s="1"/>
  <c r="K30" i="29"/>
  <c r="K287" i="1" s="1"/>
  <c r="M287" s="1"/>
  <c r="L30" i="29"/>
  <c r="L287" i="1" s="1"/>
  <c r="K9" i="29"/>
  <c r="K799" i="1" s="1"/>
  <c r="J9" i="29"/>
  <c r="J799" i="1" s="1"/>
  <c r="I9" i="29"/>
  <c r="I799" i="1" s="1"/>
  <c r="H9" i="29"/>
  <c r="H799" i="1" s="1"/>
  <c r="G9" i="29"/>
  <c r="G799" i="1" s="1"/>
  <c r="F9" i="29"/>
  <c r="F799" i="1" s="1"/>
  <c r="E9" i="29"/>
  <c r="E799" i="1" s="1"/>
  <c r="E10" i="28"/>
  <c r="E426" i="1" s="1"/>
  <c r="F10" i="28"/>
  <c r="F426" i="1" s="1"/>
  <c r="G10" i="28"/>
  <c r="G426" i="1" s="1"/>
  <c r="H10" i="28"/>
  <c r="H426" i="1" s="1"/>
  <c r="I10" i="28"/>
  <c r="I426" i="1" s="1"/>
  <c r="J10" i="28"/>
  <c r="J426" i="1" s="1"/>
  <c r="K10" i="28"/>
  <c r="K426" i="1" s="1"/>
  <c r="L10" i="28"/>
  <c r="L426" i="1" s="1"/>
  <c r="E11" i="28"/>
  <c r="E474" i="1" s="1"/>
  <c r="F11" i="28"/>
  <c r="F474" i="1" s="1"/>
  <c r="G11" i="28"/>
  <c r="G474" i="1" s="1"/>
  <c r="H11" i="28"/>
  <c r="H474" i="1" s="1"/>
  <c r="I11" i="28"/>
  <c r="I474" i="1" s="1"/>
  <c r="J11" i="28"/>
  <c r="J474" i="1" s="1"/>
  <c r="K11" i="28"/>
  <c r="K474" i="1" s="1"/>
  <c r="L11" i="28"/>
  <c r="L474" i="1" s="1"/>
  <c r="E12" i="28"/>
  <c r="E614" i="1" s="1"/>
  <c r="F12" i="28"/>
  <c r="F614" i="1" s="1"/>
  <c r="G12" i="28"/>
  <c r="G614" i="1" s="1"/>
  <c r="H12" i="28"/>
  <c r="H614" i="1" s="1"/>
  <c r="I12" i="28"/>
  <c r="I614" i="1" s="1"/>
  <c r="J12" i="28"/>
  <c r="J614" i="1" s="1"/>
  <c r="K12" i="28"/>
  <c r="K614" i="1" s="1"/>
  <c r="L12" i="28"/>
  <c r="L614" i="1" s="1"/>
  <c r="E13" i="28"/>
  <c r="E702" i="1" s="1"/>
  <c r="F13" i="28"/>
  <c r="F702" i="1" s="1"/>
  <c r="G13" i="28"/>
  <c r="G702" i="1" s="1"/>
  <c r="H13" i="28"/>
  <c r="H702" i="1" s="1"/>
  <c r="I13" i="28"/>
  <c r="I702" i="1" s="1"/>
  <c r="J13" i="28"/>
  <c r="J702" i="1" s="1"/>
  <c r="K13" i="28"/>
  <c r="K702" i="1" s="1"/>
  <c r="L13" i="28"/>
  <c r="L702" i="1" s="1"/>
  <c r="E14" i="28"/>
  <c r="E427" i="1" s="1"/>
  <c r="F14" i="28"/>
  <c r="F427" i="1" s="1"/>
  <c r="G14" i="28"/>
  <c r="G427" i="1" s="1"/>
  <c r="H14" i="28"/>
  <c r="H427" i="1" s="1"/>
  <c r="I14" i="28"/>
  <c r="I427" i="1" s="1"/>
  <c r="J14" i="28"/>
  <c r="J427" i="1" s="1"/>
  <c r="K14" i="28"/>
  <c r="K427" i="1" s="1"/>
  <c r="L14" i="28"/>
  <c r="L427" i="1" s="1"/>
  <c r="E15" i="28"/>
  <c r="E87" i="1" s="1"/>
  <c r="F15" i="28"/>
  <c r="F87" i="1" s="1"/>
  <c r="G15" i="28"/>
  <c r="G87" i="1" s="1"/>
  <c r="H15" i="28"/>
  <c r="H87" i="1" s="1"/>
  <c r="I15" i="28"/>
  <c r="I87" i="1" s="1"/>
  <c r="J15" i="28"/>
  <c r="J87" i="1" s="1"/>
  <c r="K15" i="28"/>
  <c r="K87" i="1" s="1"/>
  <c r="L15" i="28"/>
  <c r="L87" i="1" s="1"/>
  <c r="E16" i="28"/>
  <c r="E763" i="1" s="1"/>
  <c r="F16" i="28"/>
  <c r="F763" i="1" s="1"/>
  <c r="G16" i="28"/>
  <c r="G763" i="1" s="1"/>
  <c r="H16" i="28"/>
  <c r="H763" i="1" s="1"/>
  <c r="I16" i="28"/>
  <c r="I763" i="1" s="1"/>
  <c r="J16" i="28"/>
  <c r="J763" i="1" s="1"/>
  <c r="K16" i="28"/>
  <c r="K763" i="1" s="1"/>
  <c r="L16" i="28"/>
  <c r="L763" i="1" s="1"/>
  <c r="E17" i="28"/>
  <c r="E615" i="1" s="1"/>
  <c r="F17" i="28"/>
  <c r="F615" i="1" s="1"/>
  <c r="G17" i="28"/>
  <c r="G615" i="1" s="1"/>
  <c r="H17" i="28"/>
  <c r="H615" i="1" s="1"/>
  <c r="I17" i="28"/>
  <c r="I615" i="1" s="1"/>
  <c r="J17" i="28"/>
  <c r="J615" i="1" s="1"/>
  <c r="K17" i="28"/>
  <c r="K615" i="1" s="1"/>
  <c r="L17" i="28"/>
  <c r="L615" i="1" s="1"/>
  <c r="E18" i="28"/>
  <c r="E284" i="1" s="1"/>
  <c r="F18" i="28"/>
  <c r="F284" i="1" s="1"/>
  <c r="G18" i="28"/>
  <c r="G284" i="1" s="1"/>
  <c r="H18" i="28"/>
  <c r="H284" i="1" s="1"/>
  <c r="I18" i="28"/>
  <c r="I284" i="1" s="1"/>
  <c r="J18" i="28"/>
  <c r="J284" i="1" s="1"/>
  <c r="K18" i="28"/>
  <c r="K284" i="1" s="1"/>
  <c r="L18" i="28"/>
  <c r="L284" i="1" s="1"/>
  <c r="E19" i="28"/>
  <c r="E204" i="1" s="1"/>
  <c r="F19" i="28"/>
  <c r="F204" i="1" s="1"/>
  <c r="G19" i="28"/>
  <c r="G204" i="1" s="1"/>
  <c r="H19" i="28"/>
  <c r="H204" i="1" s="1"/>
  <c r="I19" i="28"/>
  <c r="I204" i="1" s="1"/>
  <c r="J19" i="28"/>
  <c r="J204" i="1" s="1"/>
  <c r="K19" i="28"/>
  <c r="K204" i="1" s="1"/>
  <c r="L19" i="28"/>
  <c r="L204" i="1" s="1"/>
  <c r="E20" i="28"/>
  <c r="E380" i="1" s="1"/>
  <c r="F20" i="28"/>
  <c r="F380" i="1" s="1"/>
  <c r="G20" i="28"/>
  <c r="G380" i="1" s="1"/>
  <c r="H20" i="28"/>
  <c r="H380" i="1" s="1"/>
  <c r="I20" i="28"/>
  <c r="I380" i="1" s="1"/>
  <c r="J20" i="28"/>
  <c r="J380" i="1" s="1"/>
  <c r="K20" i="28"/>
  <c r="K380" i="1" s="1"/>
  <c r="L20" i="28"/>
  <c r="L380" i="1" s="1"/>
  <c r="E21" i="28"/>
  <c r="E381" i="1" s="1"/>
  <c r="F21" i="28"/>
  <c r="F381" i="1" s="1"/>
  <c r="G21" i="28"/>
  <c r="G381" i="1" s="1"/>
  <c r="H21" i="28"/>
  <c r="H381" i="1" s="1"/>
  <c r="I21" i="28"/>
  <c r="I381" i="1" s="1"/>
  <c r="J21" i="28"/>
  <c r="J381" i="1" s="1"/>
  <c r="K21" i="28"/>
  <c r="K381" i="1" s="1"/>
  <c r="M381" s="1"/>
  <c r="L21" i="28"/>
  <c r="L381" i="1" s="1"/>
  <c r="E22" i="28"/>
  <c r="E653" i="1" s="1"/>
  <c r="F22" i="28"/>
  <c r="F653" i="1" s="1"/>
  <c r="G22" i="28"/>
  <c r="G653" i="1" s="1"/>
  <c r="H22" i="28"/>
  <c r="H653" i="1" s="1"/>
  <c r="I22" i="28"/>
  <c r="I653" i="1" s="1"/>
  <c r="J22" i="28"/>
  <c r="J653" i="1" s="1"/>
  <c r="K22" i="28"/>
  <c r="K653" i="1" s="1"/>
  <c r="M653" s="1"/>
  <c r="L22" i="28"/>
  <c r="L653" i="1" s="1"/>
  <c r="E23" i="28"/>
  <c r="E166" i="1" s="1"/>
  <c r="F23" i="28"/>
  <c r="F166" i="1" s="1"/>
  <c r="G23" i="28"/>
  <c r="G166" i="1" s="1"/>
  <c r="H23" i="28"/>
  <c r="H166" i="1" s="1"/>
  <c r="I23" i="28"/>
  <c r="I166" i="1" s="1"/>
  <c r="J23" i="28"/>
  <c r="J166" i="1" s="1"/>
  <c r="K23" i="28"/>
  <c r="K166" i="1" s="1"/>
  <c r="M166" s="1"/>
  <c r="L23" i="28"/>
  <c r="L166" i="1" s="1"/>
  <c r="E24" i="28"/>
  <c r="E654" i="1" s="1"/>
  <c r="F24" i="28"/>
  <c r="F654" i="1" s="1"/>
  <c r="G24" i="28"/>
  <c r="G654" i="1" s="1"/>
  <c r="H24" i="28"/>
  <c r="H654" i="1" s="1"/>
  <c r="I24" i="28"/>
  <c r="I654" i="1" s="1"/>
  <c r="J24" i="28"/>
  <c r="J654" i="1" s="1"/>
  <c r="K24" i="28"/>
  <c r="K654" i="1" s="1"/>
  <c r="M654" s="1"/>
  <c r="L24" i="28"/>
  <c r="L654" i="1" s="1"/>
  <c r="E25" i="28"/>
  <c r="E560" i="1" s="1"/>
  <c r="F25" i="28"/>
  <c r="F560" i="1" s="1"/>
  <c r="G25" i="28"/>
  <c r="G560" i="1" s="1"/>
  <c r="H25" i="28"/>
  <c r="H560" i="1" s="1"/>
  <c r="I25" i="28"/>
  <c r="I560" i="1" s="1"/>
  <c r="J25" i="28"/>
  <c r="J560" i="1" s="1"/>
  <c r="K25" i="28"/>
  <c r="K560" i="1" s="1"/>
  <c r="M560" s="1"/>
  <c r="L25" i="28"/>
  <c r="L560" i="1" s="1"/>
  <c r="E26" i="28"/>
  <c r="E205" i="1" s="1"/>
  <c r="F26" i="28"/>
  <c r="F205" i="1" s="1"/>
  <c r="G26" i="28"/>
  <c r="G205" i="1" s="1"/>
  <c r="H26" i="28"/>
  <c r="H205" i="1" s="1"/>
  <c r="I26" i="28"/>
  <c r="I205" i="1" s="1"/>
  <c r="J26" i="28"/>
  <c r="J205" i="1" s="1"/>
  <c r="K26" i="28"/>
  <c r="K205" i="1" s="1"/>
  <c r="M205" s="1"/>
  <c r="L26" i="28"/>
  <c r="L205" i="1" s="1"/>
  <c r="E27" i="28"/>
  <c r="E428" i="1" s="1"/>
  <c r="F27" i="28"/>
  <c r="F428" i="1" s="1"/>
  <c r="G27" i="28"/>
  <c r="G428" i="1" s="1"/>
  <c r="H27" i="28"/>
  <c r="H428" i="1" s="1"/>
  <c r="I27" i="28"/>
  <c r="I428" i="1" s="1"/>
  <c r="J27" i="28"/>
  <c r="J428" i="1" s="1"/>
  <c r="K27" i="28"/>
  <c r="K428" i="1" s="1"/>
  <c r="M428" s="1"/>
  <c r="L27" i="28"/>
  <c r="L428" i="1" s="1"/>
  <c r="E28" i="28"/>
  <c r="E206" i="1" s="1"/>
  <c r="F28" i="28"/>
  <c r="F206" i="1" s="1"/>
  <c r="G28" i="28"/>
  <c r="G206" i="1" s="1"/>
  <c r="H28" i="28"/>
  <c r="H206" i="1" s="1"/>
  <c r="I28" i="28"/>
  <c r="I206" i="1" s="1"/>
  <c r="J28" i="28"/>
  <c r="J206" i="1" s="1"/>
  <c r="K28" i="28"/>
  <c r="K206" i="1" s="1"/>
  <c r="M206" s="1"/>
  <c r="L28" i="28"/>
  <c r="L206" i="1" s="1"/>
  <c r="E29" i="28"/>
  <c r="E475" i="1" s="1"/>
  <c r="F29" i="28"/>
  <c r="F475" i="1" s="1"/>
  <c r="G29" i="28"/>
  <c r="G475" i="1" s="1"/>
  <c r="H29" i="28"/>
  <c r="H475" i="1" s="1"/>
  <c r="I29" i="28"/>
  <c r="I475" i="1" s="1"/>
  <c r="J29" i="28"/>
  <c r="J475" i="1" s="1"/>
  <c r="K29" i="28"/>
  <c r="K475" i="1" s="1"/>
  <c r="M475" s="1"/>
  <c r="L29" i="28"/>
  <c r="L475" i="1" s="1"/>
  <c r="E30" i="28"/>
  <c r="E285" i="1" s="1"/>
  <c r="F30" i="28"/>
  <c r="F285" i="1" s="1"/>
  <c r="G30" i="28"/>
  <c r="G285" i="1" s="1"/>
  <c r="H30" i="28"/>
  <c r="H285" i="1" s="1"/>
  <c r="I30" i="28"/>
  <c r="I285" i="1" s="1"/>
  <c r="J30" i="28"/>
  <c r="J285" i="1" s="1"/>
  <c r="K30" i="28"/>
  <c r="K285" i="1" s="1"/>
  <c r="M285" s="1"/>
  <c r="L30" i="28"/>
  <c r="L285" i="1" s="1"/>
  <c r="K9" i="28"/>
  <c r="K283" i="1" s="1"/>
  <c r="J9" i="28"/>
  <c r="J283" i="1" s="1"/>
  <c r="I9" i="28"/>
  <c r="I283" i="1" s="1"/>
  <c r="H9" i="28"/>
  <c r="H283" i="1" s="1"/>
  <c r="G9" i="28"/>
  <c r="G283" i="1" s="1"/>
  <c r="F9" i="28"/>
  <c r="F283" i="1" s="1"/>
  <c r="E9" i="28"/>
  <c r="E283" i="1" s="1"/>
  <c r="E10" i="27"/>
  <c r="E49" i="1" s="1"/>
  <c r="F10" i="27"/>
  <c r="F49" i="1" s="1"/>
  <c r="G10" i="27"/>
  <c r="G49" i="1" s="1"/>
  <c r="H10" i="27"/>
  <c r="H49" i="1" s="1"/>
  <c r="I10" i="27"/>
  <c r="I49" i="1" s="1"/>
  <c r="J10" i="27"/>
  <c r="J49" i="1" s="1"/>
  <c r="K10" i="27"/>
  <c r="K49" i="1" s="1"/>
  <c r="L10" i="27"/>
  <c r="L49" i="1" s="1"/>
  <c r="E11" i="27"/>
  <c r="E248" i="1" s="1"/>
  <c r="F11" i="27"/>
  <c r="F248" i="1" s="1"/>
  <c r="G11" i="27"/>
  <c r="G248" i="1" s="1"/>
  <c r="H11" i="27"/>
  <c r="H248" i="1" s="1"/>
  <c r="I11" i="27"/>
  <c r="I248" i="1" s="1"/>
  <c r="J11" i="27"/>
  <c r="J248" i="1" s="1"/>
  <c r="K11" i="27"/>
  <c r="K248" i="1" s="1"/>
  <c r="L11" i="27"/>
  <c r="L248" i="1" s="1"/>
  <c r="E12" i="27"/>
  <c r="E200" i="1" s="1"/>
  <c r="F12" i="27"/>
  <c r="F200" i="1" s="1"/>
  <c r="G12" i="27"/>
  <c r="G200" i="1" s="1"/>
  <c r="H12" i="27"/>
  <c r="H200" i="1" s="1"/>
  <c r="I12" i="27"/>
  <c r="I200" i="1" s="1"/>
  <c r="J12" i="27"/>
  <c r="J200" i="1" s="1"/>
  <c r="K12" i="27"/>
  <c r="K200" i="1" s="1"/>
  <c r="L12" i="27"/>
  <c r="L200" i="1" s="1"/>
  <c r="E13" i="27"/>
  <c r="E280" i="1" s="1"/>
  <c r="F13" i="27"/>
  <c r="F280" i="1" s="1"/>
  <c r="G13" i="27"/>
  <c r="G280" i="1" s="1"/>
  <c r="H13" i="27"/>
  <c r="H280" i="1" s="1"/>
  <c r="I13" i="27"/>
  <c r="I280" i="1" s="1"/>
  <c r="J13" i="27"/>
  <c r="J280" i="1" s="1"/>
  <c r="K13" i="27"/>
  <c r="K280" i="1" s="1"/>
  <c r="L13" i="27"/>
  <c r="L280" i="1" s="1"/>
  <c r="E14" i="27"/>
  <c r="E50" i="1" s="1"/>
  <c r="F14" i="27"/>
  <c r="F50" i="1" s="1"/>
  <c r="G14" i="27"/>
  <c r="G50" i="1" s="1"/>
  <c r="H14" i="27"/>
  <c r="H50" i="1" s="1"/>
  <c r="I14" i="27"/>
  <c r="I50" i="1" s="1"/>
  <c r="J14" i="27"/>
  <c r="J50" i="1" s="1"/>
  <c r="K14" i="27"/>
  <c r="K50" i="1" s="1"/>
  <c r="L14" i="27"/>
  <c r="L50" i="1" s="1"/>
  <c r="E15" i="27"/>
  <c r="E201" i="1" s="1"/>
  <c r="F15" i="27"/>
  <c r="F201" i="1" s="1"/>
  <c r="G15" i="27"/>
  <c r="G201" i="1" s="1"/>
  <c r="H15" i="27"/>
  <c r="H201" i="1" s="1"/>
  <c r="I15" i="27"/>
  <c r="I201" i="1" s="1"/>
  <c r="J15" i="27"/>
  <c r="J201" i="1" s="1"/>
  <c r="K15" i="27"/>
  <c r="K201" i="1" s="1"/>
  <c r="L15" i="27"/>
  <c r="L201" i="1" s="1"/>
  <c r="E16" i="27"/>
  <c r="E281" i="1" s="1"/>
  <c r="F16" i="27"/>
  <c r="F281" i="1" s="1"/>
  <c r="G16" i="27"/>
  <c r="G281" i="1" s="1"/>
  <c r="H16" i="27"/>
  <c r="H281" i="1" s="1"/>
  <c r="I16" i="27"/>
  <c r="I281" i="1" s="1"/>
  <c r="J16" i="27"/>
  <c r="J281" i="1" s="1"/>
  <c r="K16" i="27"/>
  <c r="K281" i="1" s="1"/>
  <c r="L16" i="27"/>
  <c r="L281" i="1" s="1"/>
  <c r="E17" i="27"/>
  <c r="E202" i="1" s="1"/>
  <c r="F17" i="27"/>
  <c r="F202" i="1" s="1"/>
  <c r="G17" i="27"/>
  <c r="G202" i="1" s="1"/>
  <c r="H17" i="27"/>
  <c r="H202" i="1" s="1"/>
  <c r="I17" i="27"/>
  <c r="I202" i="1" s="1"/>
  <c r="J17" i="27"/>
  <c r="J202" i="1" s="1"/>
  <c r="K17" i="27"/>
  <c r="K202" i="1" s="1"/>
  <c r="L17" i="27"/>
  <c r="L202" i="1" s="1"/>
  <c r="E18" i="27"/>
  <c r="E423" i="1" s="1"/>
  <c r="F18" i="27"/>
  <c r="F423" i="1" s="1"/>
  <c r="G18" i="27"/>
  <c r="G423" i="1" s="1"/>
  <c r="H18" i="27"/>
  <c r="H423" i="1" s="1"/>
  <c r="I18" i="27"/>
  <c r="I423" i="1" s="1"/>
  <c r="J18" i="27"/>
  <c r="J423" i="1" s="1"/>
  <c r="K18" i="27"/>
  <c r="K423" i="1" s="1"/>
  <c r="M423" s="1"/>
  <c r="L18" i="27"/>
  <c r="L423" i="1" s="1"/>
  <c r="E19" i="27"/>
  <c r="E51" i="1" s="1"/>
  <c r="F19" i="27"/>
  <c r="F51" i="1" s="1"/>
  <c r="G19" i="27"/>
  <c r="G51" i="1" s="1"/>
  <c r="H19" i="27"/>
  <c r="H51" i="1" s="1"/>
  <c r="I19" i="27"/>
  <c r="I51" i="1" s="1"/>
  <c r="J19" i="27"/>
  <c r="J51" i="1" s="1"/>
  <c r="K19" i="27"/>
  <c r="K51" i="1" s="1"/>
  <c r="M51" s="1"/>
  <c r="L19" i="27"/>
  <c r="L51" i="1" s="1"/>
  <c r="E20" i="27"/>
  <c r="E329" i="1" s="1"/>
  <c r="F20" i="27"/>
  <c r="F329" i="1" s="1"/>
  <c r="G20" i="27"/>
  <c r="G329" i="1" s="1"/>
  <c r="H20" i="27"/>
  <c r="H329" i="1" s="1"/>
  <c r="I20" i="27"/>
  <c r="I329" i="1" s="1"/>
  <c r="J20" i="27"/>
  <c r="J329" i="1" s="1"/>
  <c r="K20" i="27"/>
  <c r="K329" i="1" s="1"/>
  <c r="M329" s="1"/>
  <c r="L20" i="27"/>
  <c r="L329" i="1" s="1"/>
  <c r="E21" i="27"/>
  <c r="E424" i="1" s="1"/>
  <c r="F21" i="27"/>
  <c r="F424" i="1" s="1"/>
  <c r="G21" i="27"/>
  <c r="G424" i="1" s="1"/>
  <c r="H21" i="27"/>
  <c r="H424" i="1" s="1"/>
  <c r="I21" i="27"/>
  <c r="I424" i="1" s="1"/>
  <c r="J21" i="27"/>
  <c r="J424" i="1" s="1"/>
  <c r="K21" i="27"/>
  <c r="K424" i="1" s="1"/>
  <c r="M424" s="1"/>
  <c r="L21" i="27"/>
  <c r="L424" i="1" s="1"/>
  <c r="E22" i="27"/>
  <c r="E29" i="1" s="1"/>
  <c r="F22" i="27"/>
  <c r="F29" i="1" s="1"/>
  <c r="G22" i="27"/>
  <c r="G29" i="1" s="1"/>
  <c r="H22" i="27"/>
  <c r="H29" i="1" s="1"/>
  <c r="I22" i="27"/>
  <c r="I29" i="1" s="1"/>
  <c r="J22" i="27"/>
  <c r="J29" i="1" s="1"/>
  <c r="K22" i="27"/>
  <c r="K29" i="1" s="1"/>
  <c r="M29" s="1"/>
  <c r="L22" i="27"/>
  <c r="L29" i="1" s="1"/>
  <c r="E23" i="27"/>
  <c r="E249" i="1" s="1"/>
  <c r="F23" i="27"/>
  <c r="F249" i="1" s="1"/>
  <c r="G23" i="27"/>
  <c r="G249" i="1" s="1"/>
  <c r="H23" i="27"/>
  <c r="H249" i="1" s="1"/>
  <c r="I23" i="27"/>
  <c r="I249" i="1" s="1"/>
  <c r="J23" i="27"/>
  <c r="J249" i="1" s="1"/>
  <c r="K23" i="27"/>
  <c r="K249" i="1" s="1"/>
  <c r="M249" s="1"/>
  <c r="L23" i="27"/>
  <c r="L249" i="1" s="1"/>
  <c r="E24" i="27"/>
  <c r="E282" i="1" s="1"/>
  <c r="F24" i="27"/>
  <c r="F282" i="1" s="1"/>
  <c r="G24" i="27"/>
  <c r="G282" i="1" s="1"/>
  <c r="H24" i="27"/>
  <c r="H282" i="1" s="1"/>
  <c r="I24" i="27"/>
  <c r="I282" i="1" s="1"/>
  <c r="J24" i="27"/>
  <c r="J282" i="1" s="1"/>
  <c r="K24" i="27"/>
  <c r="K282" i="1" s="1"/>
  <c r="M282" s="1"/>
  <c r="L24" i="27"/>
  <c r="L282" i="1" s="1"/>
  <c r="E25" i="27"/>
  <c r="E39" i="1" s="1"/>
  <c r="F25" i="27"/>
  <c r="F39" i="1" s="1"/>
  <c r="G25" i="27"/>
  <c r="G39" i="1" s="1"/>
  <c r="H25" i="27"/>
  <c r="H39" i="1" s="1"/>
  <c r="I25" i="27"/>
  <c r="I39" i="1" s="1"/>
  <c r="J25" i="27"/>
  <c r="J39" i="1" s="1"/>
  <c r="K25" i="27"/>
  <c r="K39" i="1" s="1"/>
  <c r="M39" s="1"/>
  <c r="L25" i="27"/>
  <c r="L39" i="1" s="1"/>
  <c r="E26" i="27"/>
  <c r="E203" i="1" s="1"/>
  <c r="F26" i="27"/>
  <c r="F203" i="1" s="1"/>
  <c r="G26" i="27"/>
  <c r="G203" i="1" s="1"/>
  <c r="H26" i="27"/>
  <c r="H203" i="1" s="1"/>
  <c r="I26" i="27"/>
  <c r="I203" i="1" s="1"/>
  <c r="J26" i="27"/>
  <c r="J203" i="1" s="1"/>
  <c r="K26" i="27"/>
  <c r="K203" i="1" s="1"/>
  <c r="M203" s="1"/>
  <c r="L26" i="27"/>
  <c r="L203" i="1" s="1"/>
  <c r="E27" i="27"/>
  <c r="E21" i="1" s="1"/>
  <c r="F27" i="27"/>
  <c r="F21" i="1" s="1"/>
  <c r="G27" i="27"/>
  <c r="G21" i="1" s="1"/>
  <c r="H27" i="27"/>
  <c r="H21" i="1" s="1"/>
  <c r="I27" i="27"/>
  <c r="I21" i="1" s="1"/>
  <c r="J27" i="27"/>
  <c r="J21" i="1" s="1"/>
  <c r="K27" i="27"/>
  <c r="K21" i="1" s="1"/>
  <c r="M21" s="1"/>
  <c r="L27" i="27"/>
  <c r="L21" i="1" s="1"/>
  <c r="E28" i="27"/>
  <c r="E40" i="1" s="1"/>
  <c r="F28" i="27"/>
  <c r="F40" i="1" s="1"/>
  <c r="G28" i="27"/>
  <c r="G40" i="1" s="1"/>
  <c r="H28" i="27"/>
  <c r="H40" i="1" s="1"/>
  <c r="I28" i="27"/>
  <c r="I40" i="1" s="1"/>
  <c r="J28" i="27"/>
  <c r="J40" i="1" s="1"/>
  <c r="K28" i="27"/>
  <c r="K40" i="1" s="1"/>
  <c r="M40" s="1"/>
  <c r="L28" i="27"/>
  <c r="L40" i="1" s="1"/>
  <c r="E29" i="27"/>
  <c r="E425" i="1" s="1"/>
  <c r="F29" i="27"/>
  <c r="F425" i="1" s="1"/>
  <c r="G29" i="27"/>
  <c r="G425" i="1" s="1"/>
  <c r="H29" i="27"/>
  <c r="H425" i="1" s="1"/>
  <c r="I29" i="27"/>
  <c r="I425" i="1" s="1"/>
  <c r="J29" i="27"/>
  <c r="J425" i="1" s="1"/>
  <c r="K29" i="27"/>
  <c r="K425" i="1" s="1"/>
  <c r="M425" s="1"/>
  <c r="L29" i="27"/>
  <c r="L425" i="1" s="1"/>
  <c r="E30" i="27"/>
  <c r="E165" i="1" s="1"/>
  <c r="F30" i="27"/>
  <c r="F165" i="1" s="1"/>
  <c r="G30" i="27"/>
  <c r="G165" i="1" s="1"/>
  <c r="H30" i="27"/>
  <c r="H165" i="1" s="1"/>
  <c r="I30" i="27"/>
  <c r="I165" i="1" s="1"/>
  <c r="J30" i="27"/>
  <c r="J165" i="1" s="1"/>
  <c r="K30" i="27"/>
  <c r="K165" i="1" s="1"/>
  <c r="M165" s="1"/>
  <c r="L30" i="27"/>
  <c r="L165" i="1" s="1"/>
  <c r="K9" i="27"/>
  <c r="K20" i="1" s="1"/>
  <c r="J9" i="27"/>
  <c r="J20" i="1" s="1"/>
  <c r="I9" i="27"/>
  <c r="I20" i="1" s="1"/>
  <c r="H9" i="27"/>
  <c r="H20" i="1" s="1"/>
  <c r="G9" i="27"/>
  <c r="G20" i="1" s="1"/>
  <c r="F9" i="27"/>
  <c r="F20" i="1" s="1"/>
  <c r="E9" i="27"/>
  <c r="E20" i="1" s="1"/>
  <c r="E10" i="26"/>
  <c r="E110" i="1" s="1"/>
  <c r="F10" i="26"/>
  <c r="F110" i="1" s="1"/>
  <c r="G10" i="26"/>
  <c r="G110" i="1" s="1"/>
  <c r="H10" i="26"/>
  <c r="H110" i="1" s="1"/>
  <c r="I10" i="26"/>
  <c r="I110" i="1" s="1"/>
  <c r="J10" i="26"/>
  <c r="J110" i="1" s="1"/>
  <c r="K10" i="26"/>
  <c r="K110" i="1" s="1"/>
  <c r="L10" i="26"/>
  <c r="L110" i="1" s="1"/>
  <c r="E11" i="26"/>
  <c r="E473" i="1" s="1"/>
  <c r="F11" i="26"/>
  <c r="F473" i="1" s="1"/>
  <c r="G11" i="26"/>
  <c r="G473" i="1" s="1"/>
  <c r="H11" i="26"/>
  <c r="H473" i="1" s="1"/>
  <c r="I11" i="26"/>
  <c r="I473" i="1" s="1"/>
  <c r="J11" i="26"/>
  <c r="J473" i="1" s="1"/>
  <c r="K11" i="26"/>
  <c r="K473" i="1" s="1"/>
  <c r="L11" i="26"/>
  <c r="L473" i="1" s="1"/>
  <c r="E12" i="26"/>
  <c r="E246" i="1" s="1"/>
  <c r="F12" i="26"/>
  <c r="F246" i="1" s="1"/>
  <c r="G12" i="26"/>
  <c r="G246" i="1" s="1"/>
  <c r="H12" i="26"/>
  <c r="H246" i="1" s="1"/>
  <c r="I12" i="26"/>
  <c r="I246" i="1" s="1"/>
  <c r="J12" i="26"/>
  <c r="J246" i="1" s="1"/>
  <c r="K12" i="26"/>
  <c r="K246" i="1" s="1"/>
  <c r="L12" i="26"/>
  <c r="L246" i="1" s="1"/>
  <c r="E13" i="26"/>
  <c r="E899" i="1" s="1"/>
  <c r="F13" i="26"/>
  <c r="F899" i="1" s="1"/>
  <c r="G13" i="26"/>
  <c r="G899" i="1" s="1"/>
  <c r="H13" i="26"/>
  <c r="H899" i="1" s="1"/>
  <c r="I13" i="26"/>
  <c r="I899" i="1" s="1"/>
  <c r="J13" i="26"/>
  <c r="J899" i="1" s="1"/>
  <c r="K13" i="26"/>
  <c r="K899" i="1" s="1"/>
  <c r="L13" i="26"/>
  <c r="L899" i="1" s="1"/>
  <c r="E14" i="26"/>
  <c r="E163" i="1" s="1"/>
  <c r="F14" i="26"/>
  <c r="F163" i="1" s="1"/>
  <c r="G14" i="26"/>
  <c r="G163" i="1" s="1"/>
  <c r="H14" i="26"/>
  <c r="H163" i="1" s="1"/>
  <c r="I14" i="26"/>
  <c r="I163" i="1" s="1"/>
  <c r="J14" i="26"/>
  <c r="J163" i="1" s="1"/>
  <c r="K14" i="26"/>
  <c r="K163" i="1" s="1"/>
  <c r="L14" i="26"/>
  <c r="L163" i="1" s="1"/>
  <c r="E15" i="26"/>
  <c r="E819" i="1" s="1"/>
  <c r="F15" i="26"/>
  <c r="F819" i="1" s="1"/>
  <c r="G15" i="26"/>
  <c r="G819" i="1" s="1"/>
  <c r="H15" i="26"/>
  <c r="H819" i="1" s="1"/>
  <c r="I15" i="26"/>
  <c r="I819" i="1" s="1"/>
  <c r="J15" i="26"/>
  <c r="J819" i="1" s="1"/>
  <c r="K15" i="26"/>
  <c r="K819" i="1" s="1"/>
  <c r="L15" i="26"/>
  <c r="L819" i="1" s="1"/>
  <c r="E16" i="26"/>
  <c r="E328" i="1" s="1"/>
  <c r="F16" i="26"/>
  <c r="F328" i="1" s="1"/>
  <c r="G16" i="26"/>
  <c r="G328" i="1" s="1"/>
  <c r="H16" i="26"/>
  <c r="H328" i="1" s="1"/>
  <c r="I16" i="26"/>
  <c r="I328" i="1" s="1"/>
  <c r="J16" i="26"/>
  <c r="J328" i="1" s="1"/>
  <c r="K16" i="26"/>
  <c r="K328" i="1" s="1"/>
  <c r="L16" i="26"/>
  <c r="L328" i="1" s="1"/>
  <c r="E17" i="26"/>
  <c r="E278" i="1" s="1"/>
  <c r="F17" i="26"/>
  <c r="F278" i="1" s="1"/>
  <c r="G17" i="26"/>
  <c r="G278" i="1" s="1"/>
  <c r="H17" i="26"/>
  <c r="H278" i="1" s="1"/>
  <c r="I17" i="26"/>
  <c r="I278" i="1" s="1"/>
  <c r="J17" i="26"/>
  <c r="J278" i="1" s="1"/>
  <c r="K17" i="26"/>
  <c r="K278" i="1" s="1"/>
  <c r="L17" i="26"/>
  <c r="L278" i="1" s="1"/>
  <c r="E18" i="26"/>
  <c r="E896" i="1" s="1"/>
  <c r="F18" i="26"/>
  <c r="F896" i="1" s="1"/>
  <c r="G18" i="26"/>
  <c r="G896" i="1" s="1"/>
  <c r="H18" i="26"/>
  <c r="H896" i="1" s="1"/>
  <c r="I18" i="26"/>
  <c r="I896" i="1" s="1"/>
  <c r="J18" i="26"/>
  <c r="J896" i="1" s="1"/>
  <c r="K18" i="26"/>
  <c r="K896" i="1" s="1"/>
  <c r="L18" i="26"/>
  <c r="L896" i="1" s="1"/>
  <c r="E19" i="26"/>
  <c r="E279" i="1" s="1"/>
  <c r="F19" i="26"/>
  <c r="F279" i="1" s="1"/>
  <c r="G19" i="26"/>
  <c r="G279" i="1" s="1"/>
  <c r="H19" i="26"/>
  <c r="H279" i="1" s="1"/>
  <c r="I19" i="26"/>
  <c r="I279" i="1" s="1"/>
  <c r="J19" i="26"/>
  <c r="J279" i="1" s="1"/>
  <c r="K19" i="26"/>
  <c r="K279" i="1" s="1"/>
  <c r="L19" i="26"/>
  <c r="L279" i="1" s="1"/>
  <c r="E20" i="26"/>
  <c r="E19" i="1" s="1"/>
  <c r="F20" i="26"/>
  <c r="F19" i="1" s="1"/>
  <c r="G20" i="26"/>
  <c r="G19" i="1" s="1"/>
  <c r="H20" i="26"/>
  <c r="H19" i="1" s="1"/>
  <c r="I20" i="26"/>
  <c r="I19" i="1" s="1"/>
  <c r="J20" i="26"/>
  <c r="J19" i="1" s="1"/>
  <c r="K20" i="26"/>
  <c r="K19" i="1" s="1"/>
  <c r="L20" i="26"/>
  <c r="L19" i="1" s="1"/>
  <c r="E21" i="26"/>
  <c r="E68" i="1" s="1"/>
  <c r="F21" i="26"/>
  <c r="F68" i="1" s="1"/>
  <c r="G21" i="26"/>
  <c r="G68" i="1" s="1"/>
  <c r="H21" i="26"/>
  <c r="H68" i="1" s="1"/>
  <c r="I21" i="26"/>
  <c r="I68" i="1" s="1"/>
  <c r="J21" i="26"/>
  <c r="J68" i="1" s="1"/>
  <c r="K21" i="26"/>
  <c r="K68" i="1" s="1"/>
  <c r="M68" s="1"/>
  <c r="L21" i="26"/>
  <c r="L68" i="1" s="1"/>
  <c r="E22" i="26"/>
  <c r="E422" i="1" s="1"/>
  <c r="F22" i="26"/>
  <c r="F422" i="1" s="1"/>
  <c r="G22" i="26"/>
  <c r="G422" i="1" s="1"/>
  <c r="H22" i="26"/>
  <c r="H422" i="1" s="1"/>
  <c r="I22" i="26"/>
  <c r="I422" i="1" s="1"/>
  <c r="J22" i="26"/>
  <c r="J422" i="1" s="1"/>
  <c r="K22" i="26"/>
  <c r="K422" i="1" s="1"/>
  <c r="M422" s="1"/>
  <c r="L22" i="26"/>
  <c r="L422" i="1" s="1"/>
  <c r="E23" i="26"/>
  <c r="E111" i="1" s="1"/>
  <c r="F23" i="26"/>
  <c r="F111" i="1" s="1"/>
  <c r="G23" i="26"/>
  <c r="G111" i="1" s="1"/>
  <c r="H23" i="26"/>
  <c r="H111" i="1" s="1"/>
  <c r="I23" i="26"/>
  <c r="I111" i="1" s="1"/>
  <c r="J23" i="26"/>
  <c r="J111" i="1" s="1"/>
  <c r="K23" i="26"/>
  <c r="K111" i="1" s="1"/>
  <c r="M111" s="1"/>
  <c r="L23" i="26"/>
  <c r="L111" i="1" s="1"/>
  <c r="E24" i="26"/>
  <c r="E820" i="1" s="1"/>
  <c r="F24" i="26"/>
  <c r="F820" i="1" s="1"/>
  <c r="G24" i="26"/>
  <c r="G820" i="1" s="1"/>
  <c r="H24" i="26"/>
  <c r="H820" i="1" s="1"/>
  <c r="I24" i="26"/>
  <c r="I820" i="1" s="1"/>
  <c r="J24" i="26"/>
  <c r="J820" i="1" s="1"/>
  <c r="K24" i="26"/>
  <c r="K820" i="1" s="1"/>
  <c r="M820" s="1"/>
  <c r="L24" i="26"/>
  <c r="L820" i="1" s="1"/>
  <c r="E25" i="26"/>
  <c r="E843" i="1" s="1"/>
  <c r="F25" i="26"/>
  <c r="F843" i="1" s="1"/>
  <c r="G25" i="26"/>
  <c r="G843" i="1" s="1"/>
  <c r="H25" i="26"/>
  <c r="H843" i="1" s="1"/>
  <c r="I25" i="26"/>
  <c r="I843" i="1" s="1"/>
  <c r="J25" i="26"/>
  <c r="J843" i="1" s="1"/>
  <c r="K25" i="26"/>
  <c r="K843" i="1" s="1"/>
  <c r="M843" s="1"/>
  <c r="L25" i="26"/>
  <c r="L843" i="1" s="1"/>
  <c r="E26" i="26"/>
  <c r="E199" i="1" s="1"/>
  <c r="F26" i="26"/>
  <c r="F199" i="1" s="1"/>
  <c r="G26" i="26"/>
  <c r="G199" i="1" s="1"/>
  <c r="H26" i="26"/>
  <c r="H199" i="1" s="1"/>
  <c r="I26" i="26"/>
  <c r="I199" i="1" s="1"/>
  <c r="J26" i="26"/>
  <c r="J199" i="1" s="1"/>
  <c r="K26" i="26"/>
  <c r="K199" i="1" s="1"/>
  <c r="M199" s="1"/>
  <c r="L26" i="26"/>
  <c r="L199" i="1" s="1"/>
  <c r="E27" i="26"/>
  <c r="E247" i="1" s="1"/>
  <c r="F27" i="26"/>
  <c r="F247" i="1" s="1"/>
  <c r="G27" i="26"/>
  <c r="G247" i="1" s="1"/>
  <c r="H27" i="26"/>
  <c r="H247" i="1" s="1"/>
  <c r="I27" i="26"/>
  <c r="I247" i="1" s="1"/>
  <c r="J27" i="26"/>
  <c r="J247" i="1" s="1"/>
  <c r="K27" i="26"/>
  <c r="K247" i="1" s="1"/>
  <c r="M247" s="1"/>
  <c r="L27" i="26"/>
  <c r="L247" i="1" s="1"/>
  <c r="E28" i="26"/>
  <c r="E745" i="1" s="1"/>
  <c r="F28" i="26"/>
  <c r="F745" i="1" s="1"/>
  <c r="G28" i="26"/>
  <c r="G745" i="1" s="1"/>
  <c r="H28" i="26"/>
  <c r="H745" i="1" s="1"/>
  <c r="I28" i="26"/>
  <c r="I745" i="1" s="1"/>
  <c r="J28" i="26"/>
  <c r="J745" i="1" s="1"/>
  <c r="K28" i="26"/>
  <c r="K745" i="1" s="1"/>
  <c r="M745" s="1"/>
  <c r="L28" i="26"/>
  <c r="L745" i="1" s="1"/>
  <c r="E29" i="26"/>
  <c r="E164" i="1" s="1"/>
  <c r="F29" i="26"/>
  <c r="F164" i="1" s="1"/>
  <c r="G29" i="26"/>
  <c r="G164" i="1" s="1"/>
  <c r="H29" i="26"/>
  <c r="H164" i="1" s="1"/>
  <c r="I29" i="26"/>
  <c r="I164" i="1" s="1"/>
  <c r="J29" i="26"/>
  <c r="J164" i="1" s="1"/>
  <c r="K29" i="26"/>
  <c r="K164" i="1" s="1"/>
  <c r="M164" s="1"/>
  <c r="L29" i="26"/>
  <c r="L164" i="1" s="1"/>
  <c r="E30" i="26"/>
  <c r="E701" i="1" s="1"/>
  <c r="F30" i="26"/>
  <c r="F701" i="1" s="1"/>
  <c r="G30" i="26"/>
  <c r="G701" i="1" s="1"/>
  <c r="H30" i="26"/>
  <c r="H701" i="1" s="1"/>
  <c r="I30" i="26"/>
  <c r="I701" i="1" s="1"/>
  <c r="J30" i="26"/>
  <c r="J701" i="1" s="1"/>
  <c r="K30" i="26"/>
  <c r="K701" i="1" s="1"/>
  <c r="M701" s="1"/>
  <c r="L30" i="26"/>
  <c r="L701" i="1" s="1"/>
  <c r="E31" i="26"/>
  <c r="E613" i="1" s="1"/>
  <c r="F31" i="26"/>
  <c r="F613" i="1" s="1"/>
  <c r="G31" i="26"/>
  <c r="G613" i="1" s="1"/>
  <c r="H31" i="26"/>
  <c r="H613" i="1" s="1"/>
  <c r="I31" i="26"/>
  <c r="I613" i="1" s="1"/>
  <c r="J31" i="26"/>
  <c r="J613" i="1" s="1"/>
  <c r="K31" i="26"/>
  <c r="K613" i="1" s="1"/>
  <c r="M613" s="1"/>
  <c r="L31" i="26"/>
  <c r="L613" i="1" s="1"/>
  <c r="K9" i="26"/>
  <c r="K559" i="1" s="1"/>
  <c r="J9" i="26"/>
  <c r="J559" i="1" s="1"/>
  <c r="I9" i="26"/>
  <c r="I559" i="1" s="1"/>
  <c r="H9" i="26"/>
  <c r="H559" i="1" s="1"/>
  <c r="G9" i="26"/>
  <c r="G559" i="1" s="1"/>
  <c r="F9" i="26"/>
  <c r="F559" i="1" s="1"/>
  <c r="E9" i="26"/>
  <c r="E559" i="1" s="1"/>
  <c r="E10" i="25"/>
  <c r="E161" i="1" s="1"/>
  <c r="F10" i="25"/>
  <c r="F161" i="1" s="1"/>
  <c r="G10" i="25"/>
  <c r="G161" i="1" s="1"/>
  <c r="H10" i="25"/>
  <c r="H161" i="1" s="1"/>
  <c r="I10" i="25"/>
  <c r="I161" i="1" s="1"/>
  <c r="J10" i="25"/>
  <c r="J161" i="1" s="1"/>
  <c r="K10" i="25"/>
  <c r="K161" i="1" s="1"/>
  <c r="L10" i="25"/>
  <c r="L161" i="1" s="1"/>
  <c r="E11" i="25"/>
  <c r="E162" i="1" s="1"/>
  <c r="F11" i="25"/>
  <c r="F162" i="1" s="1"/>
  <c r="G11" i="25"/>
  <c r="G162" i="1" s="1"/>
  <c r="H11" i="25"/>
  <c r="H162" i="1" s="1"/>
  <c r="I11" i="25"/>
  <c r="I162" i="1" s="1"/>
  <c r="J11" i="25"/>
  <c r="J162" i="1" s="1"/>
  <c r="K11" i="25"/>
  <c r="K162" i="1" s="1"/>
  <c r="L11" i="25"/>
  <c r="L162" i="1" s="1"/>
  <c r="E12" i="25"/>
  <c r="E108" i="1" s="1"/>
  <c r="F12" i="25"/>
  <c r="F108" i="1" s="1"/>
  <c r="G12" i="25"/>
  <c r="G108" i="1" s="1"/>
  <c r="H12" i="25"/>
  <c r="H108" i="1" s="1"/>
  <c r="I12" i="25"/>
  <c r="I108" i="1" s="1"/>
  <c r="J12" i="25"/>
  <c r="J108" i="1" s="1"/>
  <c r="K12" i="25"/>
  <c r="K108" i="1" s="1"/>
  <c r="L12" i="25"/>
  <c r="L108" i="1" s="1"/>
  <c r="E13" i="25"/>
  <c r="E66" i="1" s="1"/>
  <c r="F13" i="25"/>
  <c r="F66" i="1" s="1"/>
  <c r="G13" i="25"/>
  <c r="G66" i="1" s="1"/>
  <c r="H13" i="25"/>
  <c r="H66" i="1" s="1"/>
  <c r="I13" i="25"/>
  <c r="I66" i="1" s="1"/>
  <c r="J13" i="25"/>
  <c r="J66" i="1" s="1"/>
  <c r="K13" i="25"/>
  <c r="K66" i="1" s="1"/>
  <c r="L13" i="25"/>
  <c r="L66" i="1" s="1"/>
  <c r="E14" i="25"/>
  <c r="E67" i="1" s="1"/>
  <c r="F14" i="25"/>
  <c r="F67" i="1" s="1"/>
  <c r="G14" i="25"/>
  <c r="G67" i="1" s="1"/>
  <c r="H14" i="25"/>
  <c r="H67" i="1" s="1"/>
  <c r="I14" i="25"/>
  <c r="I67" i="1" s="1"/>
  <c r="J14" i="25"/>
  <c r="J67" i="1" s="1"/>
  <c r="K14" i="25"/>
  <c r="K67" i="1" s="1"/>
  <c r="L14" i="25"/>
  <c r="L67" i="1" s="1"/>
  <c r="E15" i="25"/>
  <c r="E611" i="1" s="1"/>
  <c r="F15" i="25"/>
  <c r="F611" i="1" s="1"/>
  <c r="G15" i="25"/>
  <c r="G611" i="1" s="1"/>
  <c r="H15" i="25"/>
  <c r="H611" i="1" s="1"/>
  <c r="I15" i="25"/>
  <c r="I611" i="1" s="1"/>
  <c r="J15" i="25"/>
  <c r="J611" i="1" s="1"/>
  <c r="K15" i="25"/>
  <c r="K611" i="1" s="1"/>
  <c r="L15" i="25"/>
  <c r="L611" i="1" s="1"/>
  <c r="E16" i="25"/>
  <c r="E109" i="1" s="1"/>
  <c r="F16" i="25"/>
  <c r="F109" i="1" s="1"/>
  <c r="G16" i="25"/>
  <c r="G109" i="1" s="1"/>
  <c r="H16" i="25"/>
  <c r="H109" i="1" s="1"/>
  <c r="I16" i="25"/>
  <c r="I109" i="1" s="1"/>
  <c r="J16" i="25"/>
  <c r="J109" i="1" s="1"/>
  <c r="K16" i="25"/>
  <c r="K109" i="1" s="1"/>
  <c r="L16" i="25"/>
  <c r="L109" i="1" s="1"/>
  <c r="E17" i="25"/>
  <c r="E276" i="1" s="1"/>
  <c r="F17" i="25"/>
  <c r="F276" i="1" s="1"/>
  <c r="G17" i="25"/>
  <c r="G276" i="1" s="1"/>
  <c r="H17" i="25"/>
  <c r="H276" i="1" s="1"/>
  <c r="I17" i="25"/>
  <c r="I276" i="1" s="1"/>
  <c r="J17" i="25"/>
  <c r="J276" i="1" s="1"/>
  <c r="K17" i="25"/>
  <c r="K276" i="1" s="1"/>
  <c r="M276" s="1"/>
  <c r="L17" i="25"/>
  <c r="L276" i="1" s="1"/>
  <c r="E18" i="25"/>
  <c r="E557" i="1" s="1"/>
  <c r="F18" i="25"/>
  <c r="F557" i="1" s="1"/>
  <c r="G18" i="25"/>
  <c r="G557" i="1" s="1"/>
  <c r="H18" i="25"/>
  <c r="H557" i="1" s="1"/>
  <c r="I18" i="25"/>
  <c r="I557" i="1" s="1"/>
  <c r="J18" i="25"/>
  <c r="J557" i="1" s="1"/>
  <c r="K18" i="25"/>
  <c r="K557" i="1" s="1"/>
  <c r="M557" s="1"/>
  <c r="L18" i="25"/>
  <c r="L557" i="1" s="1"/>
  <c r="E19" i="25"/>
  <c r="E18" i="1" s="1"/>
  <c r="F19" i="25"/>
  <c r="F18" i="1" s="1"/>
  <c r="G19" i="25"/>
  <c r="G18" i="1" s="1"/>
  <c r="H19" i="25"/>
  <c r="H18" i="1" s="1"/>
  <c r="I19" i="25"/>
  <c r="I18" i="1" s="1"/>
  <c r="J19" i="25"/>
  <c r="J18" i="1" s="1"/>
  <c r="K19" i="25"/>
  <c r="K18" i="1" s="1"/>
  <c r="M18" s="1"/>
  <c r="L19" i="25"/>
  <c r="L18" i="1" s="1"/>
  <c r="E20" i="25"/>
  <c r="E277" i="1" s="1"/>
  <c r="F20" i="25"/>
  <c r="F277" i="1" s="1"/>
  <c r="G20" i="25"/>
  <c r="G277" i="1" s="1"/>
  <c r="H20" i="25"/>
  <c r="H277" i="1" s="1"/>
  <c r="I20" i="25"/>
  <c r="I277" i="1" s="1"/>
  <c r="J20" i="25"/>
  <c r="J277" i="1" s="1"/>
  <c r="K20" i="25"/>
  <c r="K277" i="1" s="1"/>
  <c r="M277" s="1"/>
  <c r="L20" i="25"/>
  <c r="L277" i="1" s="1"/>
  <c r="E21" i="25"/>
  <c r="E84" i="1" s="1"/>
  <c r="F21" i="25"/>
  <c r="F84" i="1" s="1"/>
  <c r="G21" i="25"/>
  <c r="G84" i="1" s="1"/>
  <c r="H21" i="25"/>
  <c r="H84" i="1" s="1"/>
  <c r="I21" i="25"/>
  <c r="I84" i="1" s="1"/>
  <c r="J21" i="25"/>
  <c r="J84" i="1" s="1"/>
  <c r="K21" i="25"/>
  <c r="K84" i="1" s="1"/>
  <c r="M84" s="1"/>
  <c r="L21" i="25"/>
  <c r="L84" i="1" s="1"/>
  <c r="E22" i="25"/>
  <c r="E744" i="1" s="1"/>
  <c r="F22" i="25"/>
  <c r="F744" i="1" s="1"/>
  <c r="G22" i="25"/>
  <c r="G744" i="1" s="1"/>
  <c r="H22" i="25"/>
  <c r="H744" i="1" s="1"/>
  <c r="I22" i="25"/>
  <c r="I744" i="1" s="1"/>
  <c r="J22" i="25"/>
  <c r="J744" i="1" s="1"/>
  <c r="K22" i="25"/>
  <c r="K744" i="1" s="1"/>
  <c r="M744" s="1"/>
  <c r="L22" i="25"/>
  <c r="L744" i="1" s="1"/>
  <c r="E23" i="25"/>
  <c r="E472" i="1" s="1"/>
  <c r="F23" i="25"/>
  <c r="F472" i="1" s="1"/>
  <c r="G23" i="25"/>
  <c r="G472" i="1" s="1"/>
  <c r="H23" i="25"/>
  <c r="H472" i="1" s="1"/>
  <c r="I23" i="25"/>
  <c r="I472" i="1" s="1"/>
  <c r="J23" i="25"/>
  <c r="J472" i="1" s="1"/>
  <c r="K23" i="25"/>
  <c r="K472" i="1" s="1"/>
  <c r="M472" s="1"/>
  <c r="L23" i="25"/>
  <c r="L472" i="1" s="1"/>
  <c r="E24" i="25"/>
  <c r="E818" i="1" s="1"/>
  <c r="F24" i="25"/>
  <c r="F818" i="1" s="1"/>
  <c r="G24" i="25"/>
  <c r="G818" i="1" s="1"/>
  <c r="H24" i="25"/>
  <c r="H818" i="1" s="1"/>
  <c r="I24" i="25"/>
  <c r="I818" i="1" s="1"/>
  <c r="J24" i="25"/>
  <c r="J818" i="1" s="1"/>
  <c r="K24" i="25"/>
  <c r="K818" i="1" s="1"/>
  <c r="M818" s="1"/>
  <c r="L24" i="25"/>
  <c r="L818" i="1" s="1"/>
  <c r="E25" i="25"/>
  <c r="E558" i="1" s="1"/>
  <c r="F25" i="25"/>
  <c r="F558" i="1" s="1"/>
  <c r="G25" i="25"/>
  <c r="G558" i="1" s="1"/>
  <c r="H25" i="25"/>
  <c r="H558" i="1" s="1"/>
  <c r="I25" i="25"/>
  <c r="I558" i="1" s="1"/>
  <c r="J25" i="25"/>
  <c r="J558" i="1" s="1"/>
  <c r="K25" i="25"/>
  <c r="K558" i="1" s="1"/>
  <c r="M558" s="1"/>
  <c r="L25" i="25"/>
  <c r="L558" i="1" s="1"/>
  <c r="E26" i="25"/>
  <c r="E798" i="1" s="1"/>
  <c r="F26" i="25"/>
  <c r="F798" i="1" s="1"/>
  <c r="G26" i="25"/>
  <c r="G798" i="1" s="1"/>
  <c r="H26" i="25"/>
  <c r="H798" i="1" s="1"/>
  <c r="I26" i="25"/>
  <c r="I798" i="1" s="1"/>
  <c r="J26" i="25"/>
  <c r="J798" i="1" s="1"/>
  <c r="K26" i="25"/>
  <c r="K798" i="1" s="1"/>
  <c r="M798" s="1"/>
  <c r="L26" i="25"/>
  <c r="L798" i="1" s="1"/>
  <c r="E27" i="25"/>
  <c r="E85" i="1" s="1"/>
  <c r="F27" i="25"/>
  <c r="F85" i="1" s="1"/>
  <c r="G27" i="25"/>
  <c r="G85" i="1" s="1"/>
  <c r="H27" i="25"/>
  <c r="H85" i="1" s="1"/>
  <c r="I27" i="25"/>
  <c r="I85" i="1" s="1"/>
  <c r="J27" i="25"/>
  <c r="J85" i="1" s="1"/>
  <c r="K27" i="25"/>
  <c r="K85" i="1" s="1"/>
  <c r="M85" s="1"/>
  <c r="L27" i="25"/>
  <c r="L85" i="1" s="1"/>
  <c r="E28" i="25"/>
  <c r="E421" i="1" s="1"/>
  <c r="F28" i="25"/>
  <c r="F421" i="1" s="1"/>
  <c r="G28" i="25"/>
  <c r="G421" i="1" s="1"/>
  <c r="H28" i="25"/>
  <c r="H421" i="1" s="1"/>
  <c r="I28" i="25"/>
  <c r="I421" i="1" s="1"/>
  <c r="J28" i="25"/>
  <c r="J421" i="1" s="1"/>
  <c r="K28" i="25"/>
  <c r="K421" i="1" s="1"/>
  <c r="M421" s="1"/>
  <c r="L28" i="25"/>
  <c r="L421" i="1" s="1"/>
  <c r="E29" i="25"/>
  <c r="E86" i="1" s="1"/>
  <c r="F29" i="25"/>
  <c r="F86" i="1" s="1"/>
  <c r="G29" i="25"/>
  <c r="G86" i="1" s="1"/>
  <c r="H29" i="25"/>
  <c r="H86" i="1" s="1"/>
  <c r="I29" i="25"/>
  <c r="I86" i="1" s="1"/>
  <c r="J29" i="25"/>
  <c r="J86" i="1" s="1"/>
  <c r="K29" i="25"/>
  <c r="K86" i="1" s="1"/>
  <c r="M86" s="1"/>
  <c r="L29" i="25"/>
  <c r="L86" i="1" s="1"/>
  <c r="E30" i="25"/>
  <c r="E612" i="1" s="1"/>
  <c r="F30" i="25"/>
  <c r="F612" i="1" s="1"/>
  <c r="G30" i="25"/>
  <c r="G612" i="1" s="1"/>
  <c r="H30" i="25"/>
  <c r="H612" i="1" s="1"/>
  <c r="I30" i="25"/>
  <c r="I612" i="1" s="1"/>
  <c r="J30" i="25"/>
  <c r="J612" i="1" s="1"/>
  <c r="K30" i="25"/>
  <c r="K612" i="1" s="1"/>
  <c r="M612" s="1"/>
  <c r="L30" i="25"/>
  <c r="L612" i="1" s="1"/>
  <c r="E31" i="25"/>
  <c r="E245" i="1" s="1"/>
  <c r="F31" i="25"/>
  <c r="F245" i="1" s="1"/>
  <c r="G31" i="25"/>
  <c r="G245" i="1" s="1"/>
  <c r="H31" i="25"/>
  <c r="H245" i="1" s="1"/>
  <c r="I31" i="25"/>
  <c r="I245" i="1" s="1"/>
  <c r="J31" i="25"/>
  <c r="J245" i="1" s="1"/>
  <c r="K31" i="25"/>
  <c r="K245" i="1" s="1"/>
  <c r="M245" s="1"/>
  <c r="L31" i="25"/>
  <c r="L245" i="1" s="1"/>
  <c r="L9" i="25"/>
  <c r="L160" i="1" s="1"/>
  <c r="K9" i="25"/>
  <c r="K160" i="1" s="1"/>
  <c r="J9" i="25"/>
  <c r="J160" i="1" s="1"/>
  <c r="I9" i="25"/>
  <c r="I160" i="1" s="1"/>
  <c r="H9" i="25"/>
  <c r="H160" i="1" s="1"/>
  <c r="G9" i="25"/>
  <c r="G160" i="1" s="1"/>
  <c r="F9" i="25"/>
  <c r="F160" i="1" s="1"/>
  <c r="E9" i="25"/>
  <c r="E160" i="1" s="1"/>
  <c r="E10" i="24"/>
  <c r="E817" i="1" s="1"/>
  <c r="F10" i="24"/>
  <c r="F817" i="1" s="1"/>
  <c r="G10" i="24"/>
  <c r="G817" i="1" s="1"/>
  <c r="H10" i="24"/>
  <c r="H817" i="1" s="1"/>
  <c r="I10" i="24"/>
  <c r="I817" i="1" s="1"/>
  <c r="J10" i="24"/>
  <c r="J817" i="1" s="1"/>
  <c r="K10" i="24"/>
  <c r="K817" i="1" s="1"/>
  <c r="M817" s="1"/>
  <c r="L10" i="24"/>
  <c r="L817" i="1" s="1"/>
  <c r="E11" i="24"/>
  <c r="E419" i="1" s="1"/>
  <c r="F11" i="24"/>
  <c r="F419" i="1" s="1"/>
  <c r="G11" i="24"/>
  <c r="G419" i="1" s="1"/>
  <c r="H11" i="24"/>
  <c r="H419" i="1" s="1"/>
  <c r="I11" i="24"/>
  <c r="I419" i="1" s="1"/>
  <c r="J11" i="24"/>
  <c r="J419" i="1" s="1"/>
  <c r="K11" i="24"/>
  <c r="K419" i="1" s="1"/>
  <c r="M419" s="1"/>
  <c r="L11" i="24"/>
  <c r="L419" i="1" s="1"/>
  <c r="E12" i="24"/>
  <c r="E868" i="1" s="1"/>
  <c r="F12" i="24"/>
  <c r="F868" i="1" s="1"/>
  <c r="G12" i="24"/>
  <c r="G868" i="1" s="1"/>
  <c r="H12" i="24"/>
  <c r="H868" i="1" s="1"/>
  <c r="I12" i="24"/>
  <c r="I868" i="1" s="1"/>
  <c r="J12" i="24"/>
  <c r="J868" i="1" s="1"/>
  <c r="K12" i="24"/>
  <c r="K868" i="1" s="1"/>
  <c r="M868" s="1"/>
  <c r="L12" i="24"/>
  <c r="L868" i="1" s="1"/>
  <c r="E13" i="24"/>
  <c r="E699" i="1" s="1"/>
  <c r="F13" i="24"/>
  <c r="F699" i="1" s="1"/>
  <c r="G13" i="24"/>
  <c r="G699" i="1" s="1"/>
  <c r="H13" i="24"/>
  <c r="H699" i="1" s="1"/>
  <c r="I13" i="24"/>
  <c r="I699" i="1" s="1"/>
  <c r="J13" i="24"/>
  <c r="J699" i="1" s="1"/>
  <c r="K13" i="24"/>
  <c r="K699" i="1" s="1"/>
  <c r="M699" s="1"/>
  <c r="L13" i="24"/>
  <c r="L699" i="1" s="1"/>
  <c r="E14" i="24"/>
  <c r="E107" i="1" s="1"/>
  <c r="F14" i="24"/>
  <c r="F107" i="1" s="1"/>
  <c r="G14" i="24"/>
  <c r="G107" i="1" s="1"/>
  <c r="H14" i="24"/>
  <c r="H107" i="1" s="1"/>
  <c r="I14" i="24"/>
  <c r="I107" i="1" s="1"/>
  <c r="J14" i="24"/>
  <c r="J107" i="1" s="1"/>
  <c r="K14" i="24"/>
  <c r="K107" i="1" s="1"/>
  <c r="M107" s="1"/>
  <c r="L14" i="24"/>
  <c r="L107" i="1" s="1"/>
  <c r="E15" i="24"/>
  <c r="E240" i="1" s="1"/>
  <c r="F15" i="24"/>
  <c r="F240" i="1" s="1"/>
  <c r="G15" i="24"/>
  <c r="G240" i="1" s="1"/>
  <c r="H15" i="24"/>
  <c r="H240" i="1" s="1"/>
  <c r="I15" i="24"/>
  <c r="I240" i="1" s="1"/>
  <c r="J15" i="24"/>
  <c r="J240" i="1" s="1"/>
  <c r="K15" i="24"/>
  <c r="K240" i="1" s="1"/>
  <c r="M240" s="1"/>
  <c r="L15" i="24"/>
  <c r="L240" i="1" s="1"/>
  <c r="E16" i="24"/>
  <c r="E38" i="1" s="1"/>
  <c r="F16" i="24"/>
  <c r="F38" i="1" s="1"/>
  <c r="G16" i="24"/>
  <c r="G38" i="1" s="1"/>
  <c r="H16" i="24"/>
  <c r="H38" i="1" s="1"/>
  <c r="I16" i="24"/>
  <c r="I38" i="1" s="1"/>
  <c r="J16" i="24"/>
  <c r="J38" i="1" s="1"/>
  <c r="K16" i="24"/>
  <c r="K38" i="1" s="1"/>
  <c r="M38" s="1"/>
  <c r="L16" i="24"/>
  <c r="L38" i="1" s="1"/>
  <c r="E17" i="24"/>
  <c r="E518" i="1" s="1"/>
  <c r="F17" i="24"/>
  <c r="F518" i="1" s="1"/>
  <c r="G17" i="24"/>
  <c r="G518" i="1" s="1"/>
  <c r="H17" i="24"/>
  <c r="H518" i="1" s="1"/>
  <c r="I17" i="24"/>
  <c r="I518" i="1" s="1"/>
  <c r="J17" i="24"/>
  <c r="J518" i="1" s="1"/>
  <c r="K17" i="24"/>
  <c r="K518" i="1" s="1"/>
  <c r="M518" s="1"/>
  <c r="L17" i="24"/>
  <c r="L518" i="1" s="1"/>
  <c r="E18" i="24"/>
  <c r="E241" i="1" s="1"/>
  <c r="F18" i="24"/>
  <c r="F241" i="1" s="1"/>
  <c r="G18" i="24"/>
  <c r="G241" i="1" s="1"/>
  <c r="H18" i="24"/>
  <c r="H241" i="1" s="1"/>
  <c r="I18" i="24"/>
  <c r="I241" i="1" s="1"/>
  <c r="J18" i="24"/>
  <c r="J241" i="1" s="1"/>
  <c r="K18" i="24"/>
  <c r="K241" i="1" s="1"/>
  <c r="M241" s="1"/>
  <c r="L18" i="24"/>
  <c r="L241" i="1" s="1"/>
  <c r="E19" i="24"/>
  <c r="E652" i="1" s="1"/>
  <c r="F19" i="24"/>
  <c r="F652" i="1" s="1"/>
  <c r="G19" i="24"/>
  <c r="G652" i="1" s="1"/>
  <c r="H19" i="24"/>
  <c r="H652" i="1" s="1"/>
  <c r="I19" i="24"/>
  <c r="I652" i="1" s="1"/>
  <c r="J19" i="24"/>
  <c r="J652" i="1" s="1"/>
  <c r="K19" i="24"/>
  <c r="K652" i="1" s="1"/>
  <c r="M652" s="1"/>
  <c r="L19" i="24"/>
  <c r="L652" i="1" s="1"/>
  <c r="E20" i="24"/>
  <c r="E519" i="1" s="1"/>
  <c r="F20" i="24"/>
  <c r="F519" i="1" s="1"/>
  <c r="G20" i="24"/>
  <c r="G519" i="1" s="1"/>
  <c r="H20" i="24"/>
  <c r="H519" i="1" s="1"/>
  <c r="I20" i="24"/>
  <c r="I519" i="1" s="1"/>
  <c r="J20" i="24"/>
  <c r="J519" i="1" s="1"/>
  <c r="K20" i="24"/>
  <c r="K519" i="1" s="1"/>
  <c r="M519" s="1"/>
  <c r="L20" i="24"/>
  <c r="L519" i="1" s="1"/>
  <c r="E21" i="24"/>
  <c r="E242" i="1" s="1"/>
  <c r="F21" i="24"/>
  <c r="F242" i="1" s="1"/>
  <c r="G21" i="24"/>
  <c r="G242" i="1" s="1"/>
  <c r="H21" i="24"/>
  <c r="H242" i="1" s="1"/>
  <c r="I21" i="24"/>
  <c r="I242" i="1" s="1"/>
  <c r="J21" i="24"/>
  <c r="J242" i="1" s="1"/>
  <c r="K21" i="24"/>
  <c r="K242" i="1" s="1"/>
  <c r="M242" s="1"/>
  <c r="L21" i="24"/>
  <c r="L242" i="1" s="1"/>
  <c r="E22" i="24"/>
  <c r="E158" i="1" s="1"/>
  <c r="F22" i="24"/>
  <c r="F158" i="1" s="1"/>
  <c r="G22" i="24"/>
  <c r="G158" i="1" s="1"/>
  <c r="H22" i="24"/>
  <c r="H158" i="1" s="1"/>
  <c r="I22" i="24"/>
  <c r="I158" i="1" s="1"/>
  <c r="J22" i="24"/>
  <c r="J158" i="1" s="1"/>
  <c r="K22" i="24"/>
  <c r="K158" i="1" s="1"/>
  <c r="M158" s="1"/>
  <c r="L22" i="24"/>
  <c r="L158" i="1" s="1"/>
  <c r="E23" i="24"/>
  <c r="E243" i="1" s="1"/>
  <c r="F23" i="24"/>
  <c r="F243" i="1" s="1"/>
  <c r="G23" i="24"/>
  <c r="G243" i="1" s="1"/>
  <c r="H23" i="24"/>
  <c r="H243" i="1" s="1"/>
  <c r="I23" i="24"/>
  <c r="I243" i="1" s="1"/>
  <c r="J23" i="24"/>
  <c r="J243" i="1" s="1"/>
  <c r="K23" i="24"/>
  <c r="K243" i="1" s="1"/>
  <c r="M243" s="1"/>
  <c r="L23" i="24"/>
  <c r="L243" i="1" s="1"/>
  <c r="E24" i="24"/>
  <c r="E48" i="1" s="1"/>
  <c r="F24" i="24"/>
  <c r="F48" i="1" s="1"/>
  <c r="G24" i="24"/>
  <c r="G48" i="1" s="1"/>
  <c r="H24" i="24"/>
  <c r="H48" i="1" s="1"/>
  <c r="I24" i="24"/>
  <c r="I48" i="1" s="1"/>
  <c r="J24" i="24"/>
  <c r="J48" i="1" s="1"/>
  <c r="K24" i="24"/>
  <c r="K48" i="1" s="1"/>
  <c r="M48" s="1"/>
  <c r="L24" i="24"/>
  <c r="L48" i="1" s="1"/>
  <c r="E25" i="24"/>
  <c r="E244" i="1" s="1"/>
  <c r="F25" i="24"/>
  <c r="F244" i="1" s="1"/>
  <c r="G25" i="24"/>
  <c r="G244" i="1" s="1"/>
  <c r="H25" i="24"/>
  <c r="H244" i="1" s="1"/>
  <c r="I25" i="24"/>
  <c r="I244" i="1" s="1"/>
  <c r="J25" i="24"/>
  <c r="J244" i="1" s="1"/>
  <c r="K25" i="24"/>
  <c r="K244" i="1" s="1"/>
  <c r="M244" s="1"/>
  <c r="L25" i="24"/>
  <c r="L244" i="1" s="1"/>
  <c r="E26" i="24"/>
  <c r="E520" i="1" s="1"/>
  <c r="F26" i="24"/>
  <c r="F520" i="1" s="1"/>
  <c r="G26" i="24"/>
  <c r="G520" i="1" s="1"/>
  <c r="H26" i="24"/>
  <c r="H520" i="1" s="1"/>
  <c r="I26" i="24"/>
  <c r="I520" i="1" s="1"/>
  <c r="J26" i="24"/>
  <c r="J520" i="1" s="1"/>
  <c r="K26" i="24"/>
  <c r="K520" i="1" s="1"/>
  <c r="M520" s="1"/>
  <c r="L26" i="24"/>
  <c r="L520" i="1" s="1"/>
  <c r="E27" i="24"/>
  <c r="E700" i="1" s="1"/>
  <c r="F27" i="24"/>
  <c r="F700" i="1" s="1"/>
  <c r="G27" i="24"/>
  <c r="G700" i="1" s="1"/>
  <c r="H27" i="24"/>
  <c r="H700" i="1" s="1"/>
  <c r="I27" i="24"/>
  <c r="I700" i="1" s="1"/>
  <c r="J27" i="24"/>
  <c r="J700" i="1" s="1"/>
  <c r="K27" i="24"/>
  <c r="K700" i="1" s="1"/>
  <c r="M700" s="1"/>
  <c r="L27" i="24"/>
  <c r="L700" i="1" s="1"/>
  <c r="E28" i="24"/>
  <c r="E159" i="1" s="1"/>
  <c r="F28" i="24"/>
  <c r="F159" i="1" s="1"/>
  <c r="G28" i="24"/>
  <c r="G159" i="1" s="1"/>
  <c r="H28" i="24"/>
  <c r="H159" i="1" s="1"/>
  <c r="I28" i="24"/>
  <c r="I159" i="1" s="1"/>
  <c r="J28" i="24"/>
  <c r="J159" i="1" s="1"/>
  <c r="K28" i="24"/>
  <c r="K159" i="1" s="1"/>
  <c r="M159" s="1"/>
  <c r="L28" i="24"/>
  <c r="L159" i="1" s="1"/>
  <c r="E29" i="24"/>
  <c r="E610" i="1" s="1"/>
  <c r="F29" i="24"/>
  <c r="F610" i="1" s="1"/>
  <c r="G29" i="24"/>
  <c r="G610" i="1" s="1"/>
  <c r="H29" i="24"/>
  <c r="H610" i="1" s="1"/>
  <c r="I29" i="24"/>
  <c r="I610" i="1" s="1"/>
  <c r="J29" i="24"/>
  <c r="J610" i="1" s="1"/>
  <c r="K29" i="24"/>
  <c r="K610" i="1" s="1"/>
  <c r="M610" s="1"/>
  <c r="L29" i="24"/>
  <c r="L610" i="1" s="1"/>
  <c r="E30" i="24"/>
  <c r="E420" i="1" s="1"/>
  <c r="F30" i="24"/>
  <c r="F420" i="1" s="1"/>
  <c r="G30" i="24"/>
  <c r="G420" i="1" s="1"/>
  <c r="H30" i="24"/>
  <c r="H420" i="1" s="1"/>
  <c r="I30" i="24"/>
  <c r="I420" i="1" s="1"/>
  <c r="J30" i="24"/>
  <c r="J420" i="1" s="1"/>
  <c r="K30" i="24"/>
  <c r="K420" i="1" s="1"/>
  <c r="M420" s="1"/>
  <c r="L30" i="24"/>
  <c r="L420" i="1" s="1"/>
  <c r="E31" i="24"/>
  <c r="E83" i="1" s="1"/>
  <c r="F31" i="24"/>
  <c r="F83" i="1" s="1"/>
  <c r="G31" i="24"/>
  <c r="G83" i="1" s="1"/>
  <c r="H31" i="24"/>
  <c r="H83" i="1" s="1"/>
  <c r="I31" i="24"/>
  <c r="I83" i="1" s="1"/>
  <c r="J31" i="24"/>
  <c r="J83" i="1" s="1"/>
  <c r="K31" i="24"/>
  <c r="K83" i="1" s="1"/>
  <c r="M83" s="1"/>
  <c r="L31" i="24"/>
  <c r="L83" i="1" s="1"/>
  <c r="K9" i="24"/>
  <c r="K517" i="1" s="1"/>
  <c r="J9" i="24"/>
  <c r="J517" i="1" s="1"/>
  <c r="I9" i="24"/>
  <c r="I517" i="1" s="1"/>
  <c r="H9" i="24"/>
  <c r="H517" i="1" s="1"/>
  <c r="G9" i="24"/>
  <c r="G517" i="1" s="1"/>
  <c r="F9" i="24"/>
  <c r="F517" i="1" s="1"/>
  <c r="E9" i="24"/>
  <c r="E517" i="1" s="1"/>
  <c r="E10" i="23"/>
  <c r="E156" i="1" s="1"/>
  <c r="F10" i="23"/>
  <c r="F156" i="1" s="1"/>
  <c r="G10" i="23"/>
  <c r="G156" i="1" s="1"/>
  <c r="H10" i="23"/>
  <c r="H156" i="1" s="1"/>
  <c r="I10" i="23"/>
  <c r="I156" i="1" s="1"/>
  <c r="J10" i="23"/>
  <c r="J156" i="1" s="1"/>
  <c r="K10" i="23"/>
  <c r="K156" i="1" s="1"/>
  <c r="L10" i="23"/>
  <c r="L156" i="1" s="1"/>
  <c r="E11" i="23"/>
  <c r="E815" i="1" s="1"/>
  <c r="F11" i="23"/>
  <c r="F815" i="1" s="1"/>
  <c r="G11" i="23"/>
  <c r="G815" i="1" s="1"/>
  <c r="H11" i="23"/>
  <c r="H815" i="1" s="1"/>
  <c r="I11" i="23"/>
  <c r="I815" i="1" s="1"/>
  <c r="J11" i="23"/>
  <c r="J815" i="1" s="1"/>
  <c r="K11" i="23"/>
  <c r="K815" i="1" s="1"/>
  <c r="L11" i="23"/>
  <c r="L815" i="1" s="1"/>
  <c r="E12" i="23"/>
  <c r="E471" i="1" s="1"/>
  <c r="F12" i="23"/>
  <c r="F471" i="1" s="1"/>
  <c r="G12" i="23"/>
  <c r="G471" i="1" s="1"/>
  <c r="H12" i="23"/>
  <c r="H471" i="1" s="1"/>
  <c r="I12" i="23"/>
  <c r="I471" i="1" s="1"/>
  <c r="J12" i="23"/>
  <c r="J471" i="1" s="1"/>
  <c r="K12" i="23"/>
  <c r="K471" i="1" s="1"/>
  <c r="L12" i="23"/>
  <c r="L471" i="1" s="1"/>
  <c r="E13" i="23"/>
  <c r="E606" i="1" s="1"/>
  <c r="F13" i="23"/>
  <c r="F606" i="1" s="1"/>
  <c r="G13" i="23"/>
  <c r="G606" i="1" s="1"/>
  <c r="H13" i="23"/>
  <c r="H606" i="1" s="1"/>
  <c r="I13" i="23"/>
  <c r="I606" i="1" s="1"/>
  <c r="J13" i="23"/>
  <c r="J606" i="1" s="1"/>
  <c r="K13" i="23"/>
  <c r="K606" i="1" s="1"/>
  <c r="L13" i="23"/>
  <c r="L606" i="1" s="1"/>
  <c r="E14" i="23"/>
  <c r="E198" i="1" s="1"/>
  <c r="F14" i="23"/>
  <c r="F198" i="1" s="1"/>
  <c r="G14" i="23"/>
  <c r="G198" i="1" s="1"/>
  <c r="H14" i="23"/>
  <c r="H198" i="1" s="1"/>
  <c r="I14" i="23"/>
  <c r="I198" i="1" s="1"/>
  <c r="J14" i="23"/>
  <c r="J198" i="1" s="1"/>
  <c r="K14" i="23"/>
  <c r="K198" i="1" s="1"/>
  <c r="L14" i="23"/>
  <c r="L198" i="1" s="1"/>
  <c r="E15" i="23"/>
  <c r="E607" i="1" s="1"/>
  <c r="F15" i="23"/>
  <c r="F607" i="1" s="1"/>
  <c r="G15" i="23"/>
  <c r="G607" i="1" s="1"/>
  <c r="H15" i="23"/>
  <c r="H607" i="1" s="1"/>
  <c r="I15" i="23"/>
  <c r="I607" i="1" s="1"/>
  <c r="J15" i="23"/>
  <c r="J607" i="1" s="1"/>
  <c r="K15" i="23"/>
  <c r="K607" i="1" s="1"/>
  <c r="L15" i="23"/>
  <c r="L607" i="1" s="1"/>
  <c r="E16" i="23"/>
  <c r="E742" i="1" s="1"/>
  <c r="F16" i="23"/>
  <c r="F742" i="1" s="1"/>
  <c r="G16" i="23"/>
  <c r="G742" i="1" s="1"/>
  <c r="H16" i="23"/>
  <c r="H742" i="1" s="1"/>
  <c r="I16" i="23"/>
  <c r="I742" i="1" s="1"/>
  <c r="J16" i="23"/>
  <c r="J742" i="1" s="1"/>
  <c r="K16" i="23"/>
  <c r="K742" i="1" s="1"/>
  <c r="L16" i="23"/>
  <c r="L742" i="1" s="1"/>
  <c r="E17" i="23"/>
  <c r="E379" i="1" s="1"/>
  <c r="F17" i="23"/>
  <c r="F379" i="1" s="1"/>
  <c r="G17" i="23"/>
  <c r="G379" i="1" s="1"/>
  <c r="H17" i="23"/>
  <c r="H379" i="1" s="1"/>
  <c r="I17" i="23"/>
  <c r="I379" i="1" s="1"/>
  <c r="J17" i="23"/>
  <c r="J379" i="1" s="1"/>
  <c r="K17" i="23"/>
  <c r="K379" i="1" s="1"/>
  <c r="L17" i="23"/>
  <c r="L379" i="1" s="1"/>
  <c r="E18" i="23"/>
  <c r="E698" i="1" s="1"/>
  <c r="F18" i="23"/>
  <c r="F698" i="1" s="1"/>
  <c r="G18" i="23"/>
  <c r="G698" i="1" s="1"/>
  <c r="H18" i="23"/>
  <c r="H698" i="1" s="1"/>
  <c r="I18" i="23"/>
  <c r="I698" i="1" s="1"/>
  <c r="J18" i="23"/>
  <c r="J698" i="1" s="1"/>
  <c r="K18" i="23"/>
  <c r="K698" i="1" s="1"/>
  <c r="L18" i="23"/>
  <c r="L698" i="1" s="1"/>
  <c r="E19" i="23"/>
  <c r="E555" i="1" s="1"/>
  <c r="F19" i="23"/>
  <c r="F555" i="1" s="1"/>
  <c r="G19" i="23"/>
  <c r="G555" i="1" s="1"/>
  <c r="H19" i="23"/>
  <c r="H555" i="1" s="1"/>
  <c r="I19" i="23"/>
  <c r="I555" i="1" s="1"/>
  <c r="J19" i="23"/>
  <c r="J555" i="1" s="1"/>
  <c r="K19" i="23"/>
  <c r="K555" i="1" s="1"/>
  <c r="L19" i="23"/>
  <c r="L555" i="1" s="1"/>
  <c r="E20" i="23"/>
  <c r="E878" i="1" s="1"/>
  <c r="F20" i="23"/>
  <c r="F878" i="1" s="1"/>
  <c r="G20" i="23"/>
  <c r="G878" i="1" s="1"/>
  <c r="H20" i="23"/>
  <c r="H878" i="1" s="1"/>
  <c r="I20" i="23"/>
  <c r="I878" i="1" s="1"/>
  <c r="J20" i="23"/>
  <c r="J878" i="1" s="1"/>
  <c r="K20" i="23"/>
  <c r="K878" i="1" s="1"/>
  <c r="L20" i="23"/>
  <c r="L878" i="1" s="1"/>
  <c r="E21" i="23"/>
  <c r="E608" i="1" s="1"/>
  <c r="F21" i="23"/>
  <c r="F608" i="1" s="1"/>
  <c r="G21" i="23"/>
  <c r="G608" i="1" s="1"/>
  <c r="H21" i="23"/>
  <c r="H608" i="1" s="1"/>
  <c r="I21" i="23"/>
  <c r="I608" i="1" s="1"/>
  <c r="J21" i="23"/>
  <c r="J608" i="1" s="1"/>
  <c r="K21" i="23"/>
  <c r="K608" i="1" s="1"/>
  <c r="L21" i="23"/>
  <c r="L608" i="1" s="1"/>
  <c r="E22" i="23"/>
  <c r="E157" i="1" s="1"/>
  <c r="F22" i="23"/>
  <c r="F157" i="1" s="1"/>
  <c r="G22" i="23"/>
  <c r="G157" i="1" s="1"/>
  <c r="H22" i="23"/>
  <c r="H157" i="1" s="1"/>
  <c r="I22" i="23"/>
  <c r="I157" i="1" s="1"/>
  <c r="J22" i="23"/>
  <c r="J157" i="1" s="1"/>
  <c r="K22" i="23"/>
  <c r="K157" i="1" s="1"/>
  <c r="L22" i="23"/>
  <c r="L157" i="1" s="1"/>
  <c r="E23" i="23"/>
  <c r="E816" i="1" s="1"/>
  <c r="F23" i="23"/>
  <c r="F816" i="1" s="1"/>
  <c r="G23" i="23"/>
  <c r="G816" i="1" s="1"/>
  <c r="H23" i="23"/>
  <c r="H816" i="1" s="1"/>
  <c r="I23" i="23"/>
  <c r="I816" i="1" s="1"/>
  <c r="J23" i="23"/>
  <c r="J816" i="1" s="1"/>
  <c r="K23" i="23"/>
  <c r="K816" i="1" s="1"/>
  <c r="L23" i="23"/>
  <c r="L816" i="1" s="1"/>
  <c r="E24" i="23"/>
  <c r="E762" i="1" s="1"/>
  <c r="F24" i="23"/>
  <c r="F762" i="1" s="1"/>
  <c r="G24" i="23"/>
  <c r="G762" i="1" s="1"/>
  <c r="H24" i="23"/>
  <c r="H762" i="1" s="1"/>
  <c r="I24" i="23"/>
  <c r="I762" i="1" s="1"/>
  <c r="J24" i="23"/>
  <c r="J762" i="1" s="1"/>
  <c r="K24" i="23"/>
  <c r="K762" i="1" s="1"/>
  <c r="L24" i="23"/>
  <c r="L762" i="1" s="1"/>
  <c r="E25" i="23"/>
  <c r="E516" i="1" s="1"/>
  <c r="F25" i="23"/>
  <c r="F516" i="1" s="1"/>
  <c r="G25" i="23"/>
  <c r="G516" i="1" s="1"/>
  <c r="H25" i="23"/>
  <c r="H516" i="1" s="1"/>
  <c r="I25" i="23"/>
  <c r="I516" i="1" s="1"/>
  <c r="J25" i="23"/>
  <c r="J516" i="1" s="1"/>
  <c r="K25" i="23"/>
  <c r="K516" i="1" s="1"/>
  <c r="L25" i="23"/>
  <c r="L516" i="1" s="1"/>
  <c r="E26" i="23"/>
  <c r="E556" i="1" s="1"/>
  <c r="F26" i="23"/>
  <c r="F556" i="1" s="1"/>
  <c r="G26" i="23"/>
  <c r="G556" i="1" s="1"/>
  <c r="H26" i="23"/>
  <c r="H556" i="1" s="1"/>
  <c r="I26" i="23"/>
  <c r="I556" i="1" s="1"/>
  <c r="J26" i="23"/>
  <c r="J556" i="1" s="1"/>
  <c r="K26" i="23"/>
  <c r="K556" i="1" s="1"/>
  <c r="L26" i="23"/>
  <c r="L556" i="1" s="1"/>
  <c r="E27" i="23"/>
  <c r="E743" i="1" s="1"/>
  <c r="F27" i="23"/>
  <c r="F743" i="1" s="1"/>
  <c r="G27" i="23"/>
  <c r="G743" i="1" s="1"/>
  <c r="H27" i="23"/>
  <c r="H743" i="1" s="1"/>
  <c r="I27" i="23"/>
  <c r="I743" i="1" s="1"/>
  <c r="J27" i="23"/>
  <c r="J743" i="1" s="1"/>
  <c r="K27" i="23"/>
  <c r="K743" i="1" s="1"/>
  <c r="L27" i="23"/>
  <c r="L743" i="1" s="1"/>
  <c r="E28" i="23"/>
  <c r="E888" i="1" s="1"/>
  <c r="F28" i="23"/>
  <c r="F888" i="1" s="1"/>
  <c r="G28" i="23"/>
  <c r="G888" i="1" s="1"/>
  <c r="H28" i="23"/>
  <c r="H888" i="1" s="1"/>
  <c r="I28" i="23"/>
  <c r="I888" i="1" s="1"/>
  <c r="J28" i="23"/>
  <c r="J888" i="1" s="1"/>
  <c r="K28" i="23"/>
  <c r="K888" i="1" s="1"/>
  <c r="L28" i="23"/>
  <c r="L888" i="1" s="1"/>
  <c r="E29" i="23"/>
  <c r="E609" i="1" s="1"/>
  <c r="F29" i="23"/>
  <c r="F609" i="1" s="1"/>
  <c r="G29" i="23"/>
  <c r="G609" i="1" s="1"/>
  <c r="H29" i="23"/>
  <c r="H609" i="1" s="1"/>
  <c r="I29" i="23"/>
  <c r="I609" i="1" s="1"/>
  <c r="J29" i="23"/>
  <c r="J609" i="1" s="1"/>
  <c r="K29" i="23"/>
  <c r="K609" i="1" s="1"/>
  <c r="L29" i="23"/>
  <c r="L609" i="1" s="1"/>
  <c r="E30" i="23"/>
  <c r="E275" i="1" s="1"/>
  <c r="F30" i="23"/>
  <c r="F275" i="1" s="1"/>
  <c r="G30" i="23"/>
  <c r="G275" i="1" s="1"/>
  <c r="H30" i="23"/>
  <c r="H275" i="1" s="1"/>
  <c r="I30" i="23"/>
  <c r="I275" i="1" s="1"/>
  <c r="J30" i="23"/>
  <c r="J275" i="1" s="1"/>
  <c r="K30" i="23"/>
  <c r="K275" i="1" s="1"/>
  <c r="L30" i="23"/>
  <c r="L275" i="1" s="1"/>
  <c r="K9" i="23"/>
  <c r="K605" i="1" s="1"/>
  <c r="J9" i="23"/>
  <c r="J605" i="1" s="1"/>
  <c r="I9" i="23"/>
  <c r="I605" i="1" s="1"/>
  <c r="H9" i="23"/>
  <c r="H605" i="1" s="1"/>
  <c r="G9" i="23"/>
  <c r="G605" i="1" s="1"/>
  <c r="F9" i="23"/>
  <c r="F605" i="1" s="1"/>
  <c r="E9" i="23"/>
  <c r="E605" i="1" s="1"/>
  <c r="E10" i="22"/>
  <c r="E134" i="1" s="1"/>
  <c r="F10" i="22"/>
  <c r="F134" i="1" s="1"/>
  <c r="G10" i="22"/>
  <c r="G134" i="1" s="1"/>
  <c r="H10" i="22"/>
  <c r="H134" i="1" s="1"/>
  <c r="I10" i="22"/>
  <c r="I134" i="1" s="1"/>
  <c r="J10" i="22"/>
  <c r="J134" i="1" s="1"/>
  <c r="K10" i="22"/>
  <c r="K134" i="1" s="1"/>
  <c r="M134" s="1"/>
  <c r="L134"/>
  <c r="E11" i="22"/>
  <c r="E238" i="1" s="1"/>
  <c r="F11" i="22"/>
  <c r="F238" i="1" s="1"/>
  <c r="G11" i="22"/>
  <c r="G238" i="1" s="1"/>
  <c r="H11" i="22"/>
  <c r="H238" i="1" s="1"/>
  <c r="I11" i="22"/>
  <c r="I238" i="1" s="1"/>
  <c r="J11" i="22"/>
  <c r="J238" i="1" s="1"/>
  <c r="K11" i="22"/>
  <c r="K238" i="1" s="1"/>
  <c r="M238" s="1"/>
  <c r="L238"/>
  <c r="E12" i="22"/>
  <c r="E239" i="1" s="1"/>
  <c r="F12" i="22"/>
  <c r="F239" i="1" s="1"/>
  <c r="G12" i="22"/>
  <c r="G239" i="1" s="1"/>
  <c r="H12" i="22"/>
  <c r="H239" i="1" s="1"/>
  <c r="I12" i="22"/>
  <c r="I239" i="1" s="1"/>
  <c r="J12" i="22"/>
  <c r="J239" i="1" s="1"/>
  <c r="K12" i="22"/>
  <c r="K239" i="1" s="1"/>
  <c r="M239" s="1"/>
  <c r="L239"/>
  <c r="E13" i="22"/>
  <c r="E81" i="1" s="1"/>
  <c r="F13" i="22"/>
  <c r="F81" i="1" s="1"/>
  <c r="G13" i="22"/>
  <c r="G81" i="1" s="1"/>
  <c r="H13" i="22"/>
  <c r="H81" i="1" s="1"/>
  <c r="I13" i="22"/>
  <c r="I81" i="1" s="1"/>
  <c r="J13" i="22"/>
  <c r="J81" i="1" s="1"/>
  <c r="K13" i="22"/>
  <c r="K81" i="1" s="1"/>
  <c r="M81" s="1"/>
  <c r="L81"/>
  <c r="E14" i="22"/>
  <c r="E46" i="1" s="1"/>
  <c r="F14" i="22"/>
  <c r="F46" i="1" s="1"/>
  <c r="G14" i="22"/>
  <c r="G46" i="1" s="1"/>
  <c r="H14" i="22"/>
  <c r="H46" i="1" s="1"/>
  <c r="I14" i="22"/>
  <c r="I46" i="1" s="1"/>
  <c r="J14" i="22"/>
  <c r="J46" i="1" s="1"/>
  <c r="K14" i="22"/>
  <c r="K46" i="1" s="1"/>
  <c r="M46" s="1"/>
  <c r="L46"/>
  <c r="E15" i="22"/>
  <c r="E376" i="1" s="1"/>
  <c r="F15" i="22"/>
  <c r="F376" i="1" s="1"/>
  <c r="G15" i="22"/>
  <c r="G376" i="1" s="1"/>
  <c r="H15" i="22"/>
  <c r="H376" i="1" s="1"/>
  <c r="I15" i="22"/>
  <c r="I376" i="1" s="1"/>
  <c r="J15" i="22"/>
  <c r="J376" i="1" s="1"/>
  <c r="K15" i="22"/>
  <c r="K376" i="1" s="1"/>
  <c r="M376" s="1"/>
  <c r="L376"/>
  <c r="E16" i="22"/>
  <c r="E82" i="1" s="1"/>
  <c r="F16" i="22"/>
  <c r="F82" i="1" s="1"/>
  <c r="G16" i="22"/>
  <c r="G82" i="1" s="1"/>
  <c r="H16" i="22"/>
  <c r="H82" i="1" s="1"/>
  <c r="I16" i="22"/>
  <c r="I82" i="1" s="1"/>
  <c r="J16" i="22"/>
  <c r="J82" i="1" s="1"/>
  <c r="K16" i="22"/>
  <c r="K82" i="1" s="1"/>
  <c r="M82" s="1"/>
  <c r="L82"/>
  <c r="E17" i="22"/>
  <c r="E326" i="1" s="1"/>
  <c r="F17" i="22"/>
  <c r="F326" i="1" s="1"/>
  <c r="G17" i="22"/>
  <c r="G326" i="1" s="1"/>
  <c r="H17" i="22"/>
  <c r="H326" i="1" s="1"/>
  <c r="I17" i="22"/>
  <c r="I326" i="1" s="1"/>
  <c r="J17" i="22"/>
  <c r="J326" i="1" s="1"/>
  <c r="K17" i="22"/>
  <c r="K326" i="1" s="1"/>
  <c r="M326" s="1"/>
  <c r="L326"/>
  <c r="E18" i="22"/>
  <c r="E697" i="1" s="1"/>
  <c r="F18" i="22"/>
  <c r="F697" i="1" s="1"/>
  <c r="G18" i="22"/>
  <c r="G697" i="1" s="1"/>
  <c r="H18" i="22"/>
  <c r="H697" i="1" s="1"/>
  <c r="I18" i="22"/>
  <c r="I697" i="1" s="1"/>
  <c r="J18" i="22"/>
  <c r="J697" i="1" s="1"/>
  <c r="K18" i="22"/>
  <c r="K697" i="1" s="1"/>
  <c r="M697" s="1"/>
  <c r="L697"/>
  <c r="E19" i="22"/>
  <c r="E857" i="1" s="1"/>
  <c r="F19" i="22"/>
  <c r="F857" i="1" s="1"/>
  <c r="G19" i="22"/>
  <c r="G857" i="1" s="1"/>
  <c r="H19" i="22"/>
  <c r="H857" i="1" s="1"/>
  <c r="I19" i="22"/>
  <c r="I857" i="1" s="1"/>
  <c r="J19" i="22"/>
  <c r="J857" i="1" s="1"/>
  <c r="K19" i="22"/>
  <c r="K857" i="1" s="1"/>
  <c r="M857" s="1"/>
  <c r="L857"/>
  <c r="E20" i="22"/>
  <c r="E377" i="1" s="1"/>
  <c r="F20" i="22"/>
  <c r="F377" i="1" s="1"/>
  <c r="G20" i="22"/>
  <c r="G377" i="1" s="1"/>
  <c r="H20" i="22"/>
  <c r="H377" i="1" s="1"/>
  <c r="I20" i="22"/>
  <c r="I377" i="1" s="1"/>
  <c r="J20" i="22"/>
  <c r="J377" i="1" s="1"/>
  <c r="K20" i="22"/>
  <c r="K377" i="1" s="1"/>
  <c r="M377" s="1"/>
  <c r="L377"/>
  <c r="E21" i="22"/>
  <c r="E378" i="1" s="1"/>
  <c r="F21" i="22"/>
  <c r="F378" i="1" s="1"/>
  <c r="G21" i="22"/>
  <c r="G378" i="1" s="1"/>
  <c r="H21" i="22"/>
  <c r="H378" i="1" s="1"/>
  <c r="I21" i="22"/>
  <c r="I378" i="1" s="1"/>
  <c r="J21" i="22"/>
  <c r="J378" i="1" s="1"/>
  <c r="K21" i="22"/>
  <c r="K378" i="1" s="1"/>
  <c r="M378" s="1"/>
  <c r="L378"/>
  <c r="E22" i="22"/>
  <c r="E604" i="1" s="1"/>
  <c r="F22" i="22"/>
  <c r="F604" i="1" s="1"/>
  <c r="G22" i="22"/>
  <c r="G604" i="1" s="1"/>
  <c r="H22" i="22"/>
  <c r="H604" i="1" s="1"/>
  <c r="I22" i="22"/>
  <c r="I604" i="1" s="1"/>
  <c r="J22" i="22"/>
  <c r="J604" i="1" s="1"/>
  <c r="K22" i="22"/>
  <c r="K604" i="1" s="1"/>
  <c r="M604" s="1"/>
  <c r="L604"/>
  <c r="E23" i="22"/>
  <c r="E741" i="1" s="1"/>
  <c r="F23" i="22"/>
  <c r="F741" i="1" s="1"/>
  <c r="G23" i="22"/>
  <c r="G741" i="1" s="1"/>
  <c r="H23" i="22"/>
  <c r="H741" i="1" s="1"/>
  <c r="I23" i="22"/>
  <c r="I741" i="1" s="1"/>
  <c r="J23" i="22"/>
  <c r="J741" i="1" s="1"/>
  <c r="K23" i="22"/>
  <c r="K741" i="1" s="1"/>
  <c r="M741" s="1"/>
  <c r="L741"/>
  <c r="E24" i="22"/>
  <c r="E470" i="1" s="1"/>
  <c r="F24" i="22"/>
  <c r="F470" i="1" s="1"/>
  <c r="G24" i="22"/>
  <c r="G470" i="1" s="1"/>
  <c r="H24" i="22"/>
  <c r="H470" i="1" s="1"/>
  <c r="I24" i="22"/>
  <c r="I470" i="1" s="1"/>
  <c r="J24" i="22"/>
  <c r="J470" i="1" s="1"/>
  <c r="K24" i="22"/>
  <c r="K470" i="1" s="1"/>
  <c r="M470" s="1"/>
  <c r="L470"/>
  <c r="E25" i="22"/>
  <c r="E105" i="1" s="1"/>
  <c r="F25" i="22"/>
  <c r="F105" i="1" s="1"/>
  <c r="G25" i="22"/>
  <c r="G105" i="1" s="1"/>
  <c r="H25" i="22"/>
  <c r="H105" i="1" s="1"/>
  <c r="I25" i="22"/>
  <c r="I105" i="1" s="1"/>
  <c r="J25" i="22"/>
  <c r="J105" i="1" s="1"/>
  <c r="K25" i="22"/>
  <c r="K105" i="1" s="1"/>
  <c r="M105" s="1"/>
  <c r="L105"/>
  <c r="E26" i="22"/>
  <c r="E327" i="1" s="1"/>
  <c r="F26" i="22"/>
  <c r="F327" i="1" s="1"/>
  <c r="G26" i="22"/>
  <c r="G327" i="1" s="1"/>
  <c r="H26" i="22"/>
  <c r="H327" i="1" s="1"/>
  <c r="I26" i="22"/>
  <c r="I327" i="1" s="1"/>
  <c r="J26" i="22"/>
  <c r="J327" i="1" s="1"/>
  <c r="K26" i="22"/>
  <c r="K327" i="1" s="1"/>
  <c r="M327" s="1"/>
  <c r="L327"/>
  <c r="E27" i="22"/>
  <c r="E895" i="1" s="1"/>
  <c r="F27" i="22"/>
  <c r="F895" i="1" s="1"/>
  <c r="G27" i="22"/>
  <c r="G895" i="1" s="1"/>
  <c r="H27" i="22"/>
  <c r="H895" i="1" s="1"/>
  <c r="I27" i="22"/>
  <c r="I895" i="1" s="1"/>
  <c r="J27" i="22"/>
  <c r="J895" i="1" s="1"/>
  <c r="K27" i="22"/>
  <c r="K895" i="1" s="1"/>
  <c r="M895" s="1"/>
  <c r="L895"/>
  <c r="E28" i="22"/>
  <c r="E47" i="1" s="1"/>
  <c r="F28" i="22"/>
  <c r="F47" i="1" s="1"/>
  <c r="G28" i="22"/>
  <c r="G47" i="1" s="1"/>
  <c r="H28" i="22"/>
  <c r="H47" i="1" s="1"/>
  <c r="I28" i="22"/>
  <c r="I47" i="1" s="1"/>
  <c r="J28" i="22"/>
  <c r="J47" i="1" s="1"/>
  <c r="K28" i="22"/>
  <c r="K47" i="1" s="1"/>
  <c r="M47" s="1"/>
  <c r="L47"/>
  <c r="E29" i="22"/>
  <c r="E554" i="1" s="1"/>
  <c r="F29" i="22"/>
  <c r="F554" i="1" s="1"/>
  <c r="G29" i="22"/>
  <c r="G554" i="1" s="1"/>
  <c r="H29" i="22"/>
  <c r="H554" i="1" s="1"/>
  <c r="I29" i="22"/>
  <c r="I554" i="1" s="1"/>
  <c r="J29" i="22"/>
  <c r="J554" i="1" s="1"/>
  <c r="K29" i="22"/>
  <c r="K554" i="1" s="1"/>
  <c r="M554" s="1"/>
  <c r="L554"/>
  <c r="E30" i="22"/>
  <c r="E135" i="1" s="1"/>
  <c r="F30" i="22"/>
  <c r="F135" i="1" s="1"/>
  <c r="G30" i="22"/>
  <c r="G135" i="1" s="1"/>
  <c r="H30" i="22"/>
  <c r="H135" i="1" s="1"/>
  <c r="I30" i="22"/>
  <c r="I135" i="1" s="1"/>
  <c r="J30" i="22"/>
  <c r="J135" i="1" s="1"/>
  <c r="K30" i="22"/>
  <c r="K135" i="1" s="1"/>
  <c r="M135" s="1"/>
  <c r="L135"/>
  <c r="E31" i="22"/>
  <c r="E106" i="1" s="1"/>
  <c r="F31" i="22"/>
  <c r="F106" i="1" s="1"/>
  <c r="G31" i="22"/>
  <c r="G106" i="1" s="1"/>
  <c r="H31" i="22"/>
  <c r="H106" i="1" s="1"/>
  <c r="I31" i="22"/>
  <c r="I106" i="1" s="1"/>
  <c r="J31" i="22"/>
  <c r="J106" i="1" s="1"/>
  <c r="K31" i="22"/>
  <c r="K106" i="1" s="1"/>
  <c r="M106" s="1"/>
  <c r="L106"/>
  <c r="I9" i="22"/>
  <c r="I893" i="1" s="1"/>
  <c r="H9" i="22"/>
  <c r="H893" i="1" s="1"/>
  <c r="G9" i="22"/>
  <c r="G893" i="1" s="1"/>
  <c r="F9" i="22"/>
  <c r="F893" i="1" s="1"/>
  <c r="E9" i="22"/>
  <c r="E893" i="1" s="1"/>
  <c r="L893"/>
  <c r="K9" i="22"/>
  <c r="K893" i="1" s="1"/>
  <c r="M893" s="1"/>
  <c r="J9" i="22"/>
  <c r="J893" i="1" s="1"/>
  <c r="E10" i="21"/>
  <c r="E841" i="1" s="1"/>
  <c r="F10" i="21"/>
  <c r="F841" i="1" s="1"/>
  <c r="G10" i="21"/>
  <c r="G841" i="1" s="1"/>
  <c r="H10" i="21"/>
  <c r="H841" i="1" s="1"/>
  <c r="I10" i="21"/>
  <c r="I841" i="1" s="1"/>
  <c r="J10" i="21"/>
  <c r="J841" i="1" s="1"/>
  <c r="K10" i="21"/>
  <c r="K841" i="1" s="1"/>
  <c r="M841" s="1"/>
  <c r="L10" i="21"/>
  <c r="L841" i="1" s="1"/>
  <c r="E11" i="21"/>
  <c r="E796" i="1" s="1"/>
  <c r="F11" i="21"/>
  <c r="F796" i="1" s="1"/>
  <c r="G11" i="21"/>
  <c r="G796" i="1" s="1"/>
  <c r="H11" i="21"/>
  <c r="H796" i="1" s="1"/>
  <c r="I11" i="21"/>
  <c r="I796" i="1" s="1"/>
  <c r="J11" i="21"/>
  <c r="J796" i="1" s="1"/>
  <c r="K11" i="21"/>
  <c r="K796" i="1" s="1"/>
  <c r="M796" s="1"/>
  <c r="L11" i="21"/>
  <c r="L796" i="1" s="1"/>
  <c r="E12" i="21"/>
  <c r="E740" i="1" s="1"/>
  <c r="F12" i="21"/>
  <c r="F740" i="1" s="1"/>
  <c r="G12" i="21"/>
  <c r="G740" i="1" s="1"/>
  <c r="H12" i="21"/>
  <c r="H740" i="1" s="1"/>
  <c r="I12" i="21"/>
  <c r="I740" i="1" s="1"/>
  <c r="J12" i="21"/>
  <c r="J740" i="1" s="1"/>
  <c r="K12" i="21"/>
  <c r="K740" i="1" s="1"/>
  <c r="M740" s="1"/>
  <c r="L12" i="21"/>
  <c r="L740" i="1" s="1"/>
  <c r="E13" i="21"/>
  <c r="E468" i="1" s="1"/>
  <c r="F13" i="21"/>
  <c r="F468" i="1" s="1"/>
  <c r="G13" i="21"/>
  <c r="G468" i="1" s="1"/>
  <c r="H13" i="21"/>
  <c r="H468" i="1" s="1"/>
  <c r="I13" i="21"/>
  <c r="I468" i="1" s="1"/>
  <c r="J13" i="21"/>
  <c r="J468" i="1" s="1"/>
  <c r="K13" i="21"/>
  <c r="K468" i="1" s="1"/>
  <c r="M468" s="1"/>
  <c r="L13" i="21"/>
  <c r="L468" i="1" s="1"/>
  <c r="E14" i="21"/>
  <c r="E842" i="1" s="1"/>
  <c r="F14" i="21"/>
  <c r="F842" i="1" s="1"/>
  <c r="G14" i="21"/>
  <c r="G842" i="1" s="1"/>
  <c r="H14" i="21"/>
  <c r="H842" i="1" s="1"/>
  <c r="I14" i="21"/>
  <c r="I842" i="1" s="1"/>
  <c r="J14" i="21"/>
  <c r="J842" i="1" s="1"/>
  <c r="K14" i="21"/>
  <c r="K842" i="1" s="1"/>
  <c r="M842" s="1"/>
  <c r="L14" i="21"/>
  <c r="L842" i="1" s="1"/>
  <c r="E15" i="21"/>
  <c r="E469" i="1" s="1"/>
  <c r="F15" i="21"/>
  <c r="F469" i="1" s="1"/>
  <c r="G15" i="21"/>
  <c r="G469" i="1" s="1"/>
  <c r="H15" i="21"/>
  <c r="H469" i="1" s="1"/>
  <c r="I15" i="21"/>
  <c r="I469" i="1" s="1"/>
  <c r="J15" i="21"/>
  <c r="J469" i="1" s="1"/>
  <c r="K15" i="21"/>
  <c r="K469" i="1" s="1"/>
  <c r="M469" s="1"/>
  <c r="L15" i="21"/>
  <c r="L469" i="1" s="1"/>
  <c r="E16" i="21"/>
  <c r="E887" i="1" s="1"/>
  <c r="F16" i="21"/>
  <c r="F887" i="1" s="1"/>
  <c r="G16" i="21"/>
  <c r="G887" i="1" s="1"/>
  <c r="H16" i="21"/>
  <c r="H887" i="1" s="1"/>
  <c r="I16" i="21"/>
  <c r="I887" i="1" s="1"/>
  <c r="J16" i="21"/>
  <c r="J887" i="1" s="1"/>
  <c r="K16" i="21"/>
  <c r="K887" i="1" s="1"/>
  <c r="M887" s="1"/>
  <c r="L16" i="21"/>
  <c r="L887" i="1" s="1"/>
  <c r="E17" i="21"/>
  <c r="E876" i="1" s="1"/>
  <c r="F17" i="21"/>
  <c r="F876" i="1" s="1"/>
  <c r="G17" i="21"/>
  <c r="G876" i="1" s="1"/>
  <c r="H17" i="21"/>
  <c r="H876" i="1" s="1"/>
  <c r="I17" i="21"/>
  <c r="I876" i="1" s="1"/>
  <c r="J17" i="21"/>
  <c r="J876" i="1" s="1"/>
  <c r="K17" i="21"/>
  <c r="K876" i="1" s="1"/>
  <c r="M876" s="1"/>
  <c r="L17" i="21"/>
  <c r="L876" i="1" s="1"/>
  <c r="E18" i="21"/>
  <c r="E274" i="1" s="1"/>
  <c r="F18" i="21"/>
  <c r="F274" i="1" s="1"/>
  <c r="G18" i="21"/>
  <c r="G274" i="1" s="1"/>
  <c r="H18" i="21"/>
  <c r="H274" i="1" s="1"/>
  <c r="I18" i="21"/>
  <c r="I274" i="1" s="1"/>
  <c r="J18" i="21"/>
  <c r="J274" i="1" s="1"/>
  <c r="K18" i="21"/>
  <c r="K274" i="1" s="1"/>
  <c r="M274" s="1"/>
  <c r="L18" i="21"/>
  <c r="L274" i="1" s="1"/>
  <c r="E19" i="21"/>
  <c r="E650" i="1" s="1"/>
  <c r="F19" i="21"/>
  <c r="F650" i="1" s="1"/>
  <c r="G19" i="21"/>
  <c r="G650" i="1" s="1"/>
  <c r="H19" i="21"/>
  <c r="H650" i="1" s="1"/>
  <c r="I19" i="21"/>
  <c r="I650" i="1" s="1"/>
  <c r="J19" i="21"/>
  <c r="J650" i="1" s="1"/>
  <c r="K19" i="21"/>
  <c r="K650" i="1" s="1"/>
  <c r="M650" s="1"/>
  <c r="L19" i="21"/>
  <c r="L650" i="1" s="1"/>
  <c r="E20" i="21"/>
  <c r="E696" i="1" s="1"/>
  <c r="F20" i="21"/>
  <c r="F696" i="1" s="1"/>
  <c r="G20" i="21"/>
  <c r="G696" i="1" s="1"/>
  <c r="H20" i="21"/>
  <c r="H696" i="1" s="1"/>
  <c r="I20" i="21"/>
  <c r="I696" i="1" s="1"/>
  <c r="J20" i="21"/>
  <c r="J696" i="1" s="1"/>
  <c r="K20" i="21"/>
  <c r="K696" i="1" s="1"/>
  <c r="M696" s="1"/>
  <c r="L20" i="21"/>
  <c r="L696" i="1" s="1"/>
  <c r="E21" i="21"/>
  <c r="E197" i="1" s="1"/>
  <c r="F21" i="21"/>
  <c r="F197" i="1" s="1"/>
  <c r="G21" i="21"/>
  <c r="G197" i="1" s="1"/>
  <c r="H21" i="21"/>
  <c r="H197" i="1" s="1"/>
  <c r="I21" i="21"/>
  <c r="I197" i="1" s="1"/>
  <c r="J21" i="21"/>
  <c r="J197" i="1" s="1"/>
  <c r="K21" i="21"/>
  <c r="K197" i="1" s="1"/>
  <c r="M197" s="1"/>
  <c r="L21" i="21"/>
  <c r="L197" i="1" s="1"/>
  <c r="E22" i="21"/>
  <c r="E877" i="1" s="1"/>
  <c r="F22" i="21"/>
  <c r="F877" i="1" s="1"/>
  <c r="G22" i="21"/>
  <c r="G877" i="1" s="1"/>
  <c r="H22" i="21"/>
  <c r="H877" i="1" s="1"/>
  <c r="I22" i="21"/>
  <c r="I877" i="1" s="1"/>
  <c r="J22" i="21"/>
  <c r="J877" i="1" s="1"/>
  <c r="K22" i="21"/>
  <c r="K877" i="1" s="1"/>
  <c r="M877" s="1"/>
  <c r="L22" i="21"/>
  <c r="L877" i="1" s="1"/>
  <c r="E23" i="21"/>
  <c r="E603" i="1" s="1"/>
  <c r="F23" i="21"/>
  <c r="F603" i="1" s="1"/>
  <c r="G23" i="21"/>
  <c r="G603" i="1" s="1"/>
  <c r="H23" i="21"/>
  <c r="H603" i="1" s="1"/>
  <c r="I23" i="21"/>
  <c r="I603" i="1" s="1"/>
  <c r="J23" i="21"/>
  <c r="J603" i="1" s="1"/>
  <c r="K23" i="21"/>
  <c r="K603" i="1" s="1"/>
  <c r="M603" s="1"/>
  <c r="L23" i="21"/>
  <c r="L603" i="1" s="1"/>
  <c r="E24" i="21"/>
  <c r="E236" i="1" s="1"/>
  <c r="F24" i="21"/>
  <c r="F236" i="1" s="1"/>
  <c r="G24" i="21"/>
  <c r="G236" i="1" s="1"/>
  <c r="H24" i="21"/>
  <c r="H236" i="1" s="1"/>
  <c r="I24" i="21"/>
  <c r="I236" i="1" s="1"/>
  <c r="J24" i="21"/>
  <c r="J236" i="1" s="1"/>
  <c r="K24" i="21"/>
  <c r="K236" i="1" s="1"/>
  <c r="M236" s="1"/>
  <c r="L24" i="21"/>
  <c r="L236" i="1" s="1"/>
  <c r="E25" i="21"/>
  <c r="E651" i="1" s="1"/>
  <c r="F25" i="21"/>
  <c r="F651" i="1" s="1"/>
  <c r="G25" i="21"/>
  <c r="G651" i="1" s="1"/>
  <c r="H25" i="21"/>
  <c r="H651" i="1" s="1"/>
  <c r="I25" i="21"/>
  <c r="I651" i="1" s="1"/>
  <c r="J25" i="21"/>
  <c r="J651" i="1" s="1"/>
  <c r="K25" i="21"/>
  <c r="K651" i="1" s="1"/>
  <c r="M651" s="1"/>
  <c r="L25" i="21"/>
  <c r="L651" i="1" s="1"/>
  <c r="E26" i="21"/>
  <c r="E515" i="1" s="1"/>
  <c r="F26" i="21"/>
  <c r="F515" i="1" s="1"/>
  <c r="G26" i="21"/>
  <c r="G515" i="1" s="1"/>
  <c r="H26" i="21"/>
  <c r="H515" i="1" s="1"/>
  <c r="I26" i="21"/>
  <c r="I515" i="1" s="1"/>
  <c r="J26" i="21"/>
  <c r="J515" i="1" s="1"/>
  <c r="K26" i="21"/>
  <c r="K515" i="1" s="1"/>
  <c r="M515" s="1"/>
  <c r="L26" i="21"/>
  <c r="L515" i="1" s="1"/>
  <c r="E27" i="21"/>
  <c r="E797" i="1" s="1"/>
  <c r="F27" i="21"/>
  <c r="F797" i="1" s="1"/>
  <c r="G27" i="21"/>
  <c r="G797" i="1" s="1"/>
  <c r="H27" i="21"/>
  <c r="H797" i="1" s="1"/>
  <c r="I27" i="21"/>
  <c r="I797" i="1" s="1"/>
  <c r="J27" i="21"/>
  <c r="J797" i="1" s="1"/>
  <c r="K27" i="21"/>
  <c r="K797" i="1" s="1"/>
  <c r="M797" s="1"/>
  <c r="L27" i="21"/>
  <c r="L797" i="1" s="1"/>
  <c r="E28" i="21"/>
  <c r="E375" i="1" s="1"/>
  <c r="F28" i="21"/>
  <c r="F375" i="1" s="1"/>
  <c r="G28" i="21"/>
  <c r="G375" i="1" s="1"/>
  <c r="H28" i="21"/>
  <c r="H375" i="1" s="1"/>
  <c r="I28" i="21"/>
  <c r="I375" i="1" s="1"/>
  <c r="J28" i="21"/>
  <c r="J375" i="1" s="1"/>
  <c r="K28" i="21"/>
  <c r="K375" i="1" s="1"/>
  <c r="M375" s="1"/>
  <c r="L28" i="21"/>
  <c r="L375" i="1" s="1"/>
  <c r="E29" i="21"/>
  <c r="E237" i="1" s="1"/>
  <c r="F29" i="21"/>
  <c r="F237" i="1" s="1"/>
  <c r="G29" i="21"/>
  <c r="G237" i="1" s="1"/>
  <c r="H29" i="21"/>
  <c r="H237" i="1" s="1"/>
  <c r="I29" i="21"/>
  <c r="I237" i="1" s="1"/>
  <c r="J29" i="21"/>
  <c r="J237" i="1" s="1"/>
  <c r="K29" i="21"/>
  <c r="K237" i="1" s="1"/>
  <c r="M237" s="1"/>
  <c r="L29" i="21"/>
  <c r="L237" i="1" s="1"/>
  <c r="E30" i="21"/>
  <c r="E882" i="1" s="1"/>
  <c r="F30" i="21"/>
  <c r="F882" i="1" s="1"/>
  <c r="G30" i="21"/>
  <c r="G882" i="1" s="1"/>
  <c r="H30" i="21"/>
  <c r="H882" i="1" s="1"/>
  <c r="I30" i="21"/>
  <c r="I882" i="1" s="1"/>
  <c r="J30" i="21"/>
  <c r="J882" i="1" s="1"/>
  <c r="K30" i="21"/>
  <c r="K882" i="1" s="1"/>
  <c r="M882" s="1"/>
  <c r="L30" i="21"/>
  <c r="L882" i="1" s="1"/>
  <c r="E31" i="21"/>
  <c r="E325" i="1" s="1"/>
  <c r="F31" i="21"/>
  <c r="F325" i="1" s="1"/>
  <c r="G31" i="21"/>
  <c r="G325" i="1" s="1"/>
  <c r="H31" i="21"/>
  <c r="H325" i="1" s="1"/>
  <c r="I31" i="21"/>
  <c r="I325" i="1" s="1"/>
  <c r="J31" i="21"/>
  <c r="J325" i="1" s="1"/>
  <c r="K31" i="21"/>
  <c r="K325" i="1" s="1"/>
  <c r="M325" s="1"/>
  <c r="L31" i="21"/>
  <c r="L325" i="1" s="1"/>
  <c r="K9" i="21"/>
  <c r="K467" i="1" s="1"/>
  <c r="J9" i="21"/>
  <c r="J467" i="1" s="1"/>
  <c r="I9" i="21"/>
  <c r="I467" i="1" s="1"/>
  <c r="H9" i="21"/>
  <c r="H467" i="1" s="1"/>
  <c r="G9" i="21"/>
  <c r="G467" i="1" s="1"/>
  <c r="F9" i="21"/>
  <c r="F467" i="1" s="1"/>
  <c r="E9" i="21"/>
  <c r="E467" i="1" s="1"/>
  <c r="E10" i="20"/>
  <c r="E464" i="1" s="1"/>
  <c r="F10" i="20"/>
  <c r="F464" i="1" s="1"/>
  <c r="G10" i="20"/>
  <c r="G464" i="1" s="1"/>
  <c r="H10" i="20"/>
  <c r="H464" i="1" s="1"/>
  <c r="I10" i="20"/>
  <c r="I464" i="1" s="1"/>
  <c r="J10" i="20"/>
  <c r="J464" i="1" s="1"/>
  <c r="K10" i="20"/>
  <c r="K464" i="1" s="1"/>
  <c r="L10" i="20"/>
  <c r="L464" i="1" s="1"/>
  <c r="E11" i="20"/>
  <c r="E371" i="1" s="1"/>
  <c r="F11" i="20"/>
  <c r="F371" i="1" s="1"/>
  <c r="G11" i="20"/>
  <c r="G371" i="1" s="1"/>
  <c r="H11" i="20"/>
  <c r="H371" i="1" s="1"/>
  <c r="I11" i="20"/>
  <c r="I371" i="1" s="1"/>
  <c r="J11" i="20"/>
  <c r="J371" i="1" s="1"/>
  <c r="K11" i="20"/>
  <c r="K371" i="1" s="1"/>
  <c r="L11" i="20"/>
  <c r="L371" i="1" s="1"/>
  <c r="E12" i="20"/>
  <c r="E881" i="1" s="1"/>
  <c r="F12" i="20"/>
  <c r="F881" i="1" s="1"/>
  <c r="G12" i="20"/>
  <c r="G881" i="1" s="1"/>
  <c r="H12" i="20"/>
  <c r="H881" i="1" s="1"/>
  <c r="I12" i="20"/>
  <c r="I881" i="1" s="1"/>
  <c r="J12" i="20"/>
  <c r="J881" i="1" s="1"/>
  <c r="K12" i="20"/>
  <c r="K881" i="1" s="1"/>
  <c r="L12" i="20"/>
  <c r="L881" i="1" s="1"/>
  <c r="E13" i="20"/>
  <c r="E372" i="1" s="1"/>
  <c r="F13" i="20"/>
  <c r="F372" i="1" s="1"/>
  <c r="G13" i="20"/>
  <c r="G372" i="1" s="1"/>
  <c r="H13" i="20"/>
  <c r="H372" i="1" s="1"/>
  <c r="I13" i="20"/>
  <c r="I372" i="1" s="1"/>
  <c r="J13" i="20"/>
  <c r="J372" i="1" s="1"/>
  <c r="K13" i="20"/>
  <c r="K372" i="1" s="1"/>
  <c r="L13" i="20"/>
  <c r="L372" i="1" s="1"/>
  <c r="E14" i="20"/>
  <c r="E323" i="1" s="1"/>
  <c r="F14" i="20"/>
  <c r="F323" i="1" s="1"/>
  <c r="G14" i="20"/>
  <c r="G323" i="1" s="1"/>
  <c r="H14" i="20"/>
  <c r="H323" i="1" s="1"/>
  <c r="I14" i="20"/>
  <c r="I323" i="1" s="1"/>
  <c r="J14" i="20"/>
  <c r="J323" i="1" s="1"/>
  <c r="K14" i="20"/>
  <c r="K323" i="1" s="1"/>
  <c r="L14" i="20"/>
  <c r="L323" i="1" s="1"/>
  <c r="E15" i="20"/>
  <c r="E761" i="1" s="1"/>
  <c r="F15" i="20"/>
  <c r="F761" i="1" s="1"/>
  <c r="G15" i="20"/>
  <c r="G761" i="1" s="1"/>
  <c r="H15" i="20"/>
  <c r="H761" i="1" s="1"/>
  <c r="I15" i="20"/>
  <c r="I761" i="1" s="1"/>
  <c r="J15" i="20"/>
  <c r="J761" i="1" s="1"/>
  <c r="K15" i="20"/>
  <c r="K761" i="1" s="1"/>
  <c r="L15" i="20"/>
  <c r="L761" i="1" s="1"/>
  <c r="E16" i="20"/>
  <c r="E273" i="1" s="1"/>
  <c r="F16" i="20"/>
  <c r="F273" i="1" s="1"/>
  <c r="G16" i="20"/>
  <c r="G273" i="1" s="1"/>
  <c r="H16" i="20"/>
  <c r="H273" i="1" s="1"/>
  <c r="I16" i="20"/>
  <c r="I273" i="1" s="1"/>
  <c r="J16" i="20"/>
  <c r="J273" i="1" s="1"/>
  <c r="K16" i="20"/>
  <c r="K273" i="1" s="1"/>
  <c r="L16" i="20"/>
  <c r="L273" i="1" s="1"/>
  <c r="E17" i="20"/>
  <c r="E601" i="1" s="1"/>
  <c r="F17" i="20"/>
  <c r="F601" i="1" s="1"/>
  <c r="G17" i="20"/>
  <c r="G601" i="1" s="1"/>
  <c r="H17" i="20"/>
  <c r="H601" i="1" s="1"/>
  <c r="I17" i="20"/>
  <c r="I601" i="1" s="1"/>
  <c r="J17" i="20"/>
  <c r="J601" i="1" s="1"/>
  <c r="K17" i="20"/>
  <c r="K601" i="1" s="1"/>
  <c r="L17" i="20"/>
  <c r="L601" i="1" s="1"/>
  <c r="E18" i="20"/>
  <c r="E465" i="1" s="1"/>
  <c r="F18" i="20"/>
  <c r="F465" i="1" s="1"/>
  <c r="G18" i="20"/>
  <c r="G465" i="1" s="1"/>
  <c r="H18" i="20"/>
  <c r="H465" i="1" s="1"/>
  <c r="I18" i="20"/>
  <c r="I465" i="1" s="1"/>
  <c r="J18" i="20"/>
  <c r="J465" i="1" s="1"/>
  <c r="K18" i="20"/>
  <c r="K465" i="1" s="1"/>
  <c r="L18" i="20"/>
  <c r="L465" i="1" s="1"/>
  <c r="E19" i="20"/>
  <c r="E373" i="1" s="1"/>
  <c r="F19" i="20"/>
  <c r="F373" i="1" s="1"/>
  <c r="G19" i="20"/>
  <c r="G373" i="1" s="1"/>
  <c r="H19" i="20"/>
  <c r="H373" i="1" s="1"/>
  <c r="I19" i="20"/>
  <c r="I373" i="1" s="1"/>
  <c r="J19" i="20"/>
  <c r="J373" i="1" s="1"/>
  <c r="K19" i="20"/>
  <c r="K373" i="1" s="1"/>
  <c r="L19" i="20"/>
  <c r="L373" i="1" s="1"/>
  <c r="E20" i="20"/>
  <c r="E418" i="1" s="1"/>
  <c r="F20" i="20"/>
  <c r="F418" i="1" s="1"/>
  <c r="G20" i="20"/>
  <c r="G418" i="1" s="1"/>
  <c r="H20" i="20"/>
  <c r="H418" i="1" s="1"/>
  <c r="I20" i="20"/>
  <c r="I418" i="1" s="1"/>
  <c r="J20" i="20"/>
  <c r="J418" i="1" s="1"/>
  <c r="K20" i="20"/>
  <c r="K418" i="1" s="1"/>
  <c r="L20" i="20"/>
  <c r="L418" i="1" s="1"/>
  <c r="E21" i="20"/>
  <c r="E513" i="1" s="1"/>
  <c r="F21" i="20"/>
  <c r="F513" i="1" s="1"/>
  <c r="G21" i="20"/>
  <c r="G513" i="1" s="1"/>
  <c r="H21" i="20"/>
  <c r="H513" i="1" s="1"/>
  <c r="I21" i="20"/>
  <c r="I513" i="1" s="1"/>
  <c r="J21" i="20"/>
  <c r="J513" i="1" s="1"/>
  <c r="K21" i="20"/>
  <c r="K513" i="1" s="1"/>
  <c r="L21" i="20"/>
  <c r="L513" i="1" s="1"/>
  <c r="E22" i="20"/>
  <c r="E514" i="1" s="1"/>
  <c r="F22" i="20"/>
  <c r="F514" i="1" s="1"/>
  <c r="G22" i="20"/>
  <c r="G514" i="1" s="1"/>
  <c r="H22" i="20"/>
  <c r="H514" i="1" s="1"/>
  <c r="I22" i="20"/>
  <c r="I514" i="1" s="1"/>
  <c r="J22" i="20"/>
  <c r="J514" i="1" s="1"/>
  <c r="K22" i="20"/>
  <c r="K514" i="1" s="1"/>
  <c r="L22" i="20"/>
  <c r="L514" i="1" s="1"/>
  <c r="E23" i="20"/>
  <c r="E374" i="1" s="1"/>
  <c r="F23" i="20"/>
  <c r="F374" i="1" s="1"/>
  <c r="G23" i="20"/>
  <c r="G374" i="1" s="1"/>
  <c r="H23" i="20"/>
  <c r="H374" i="1" s="1"/>
  <c r="I23" i="20"/>
  <c r="I374" i="1" s="1"/>
  <c r="J23" i="20"/>
  <c r="J374" i="1" s="1"/>
  <c r="K23" i="20"/>
  <c r="K374" i="1" s="1"/>
  <c r="L23" i="20"/>
  <c r="L374" i="1" s="1"/>
  <c r="E24" i="20"/>
  <c r="E235" i="1" s="1"/>
  <c r="F24" i="20"/>
  <c r="F235" i="1" s="1"/>
  <c r="G24" i="20"/>
  <c r="G235" i="1" s="1"/>
  <c r="H24" i="20"/>
  <c r="H235" i="1" s="1"/>
  <c r="I24" i="20"/>
  <c r="I235" i="1" s="1"/>
  <c r="J24" i="20"/>
  <c r="J235" i="1" s="1"/>
  <c r="K24" i="20"/>
  <c r="K235" i="1" s="1"/>
  <c r="L24" i="20"/>
  <c r="L235" i="1" s="1"/>
  <c r="E25" i="20"/>
  <c r="E739" i="1" s="1"/>
  <c r="F25" i="20"/>
  <c r="F739" i="1" s="1"/>
  <c r="G25" i="20"/>
  <c r="G739" i="1" s="1"/>
  <c r="H25" i="20"/>
  <c r="H739" i="1" s="1"/>
  <c r="I25" i="20"/>
  <c r="I739" i="1" s="1"/>
  <c r="J25" i="20"/>
  <c r="J739" i="1" s="1"/>
  <c r="K25" i="20"/>
  <c r="K739" i="1" s="1"/>
  <c r="L25" i="20"/>
  <c r="L739" i="1" s="1"/>
  <c r="E26" i="20"/>
  <c r="E324" i="1" s="1"/>
  <c r="F26" i="20"/>
  <c r="F324" i="1" s="1"/>
  <c r="G26" i="20"/>
  <c r="G324" i="1" s="1"/>
  <c r="H26" i="20"/>
  <c r="H324" i="1" s="1"/>
  <c r="I26" i="20"/>
  <c r="I324" i="1" s="1"/>
  <c r="J26" i="20"/>
  <c r="J324" i="1" s="1"/>
  <c r="K26" i="20"/>
  <c r="K324" i="1" s="1"/>
  <c r="L26" i="20"/>
  <c r="L324" i="1" s="1"/>
  <c r="E27" i="20"/>
  <c r="E602" i="1" s="1"/>
  <c r="F27" i="20"/>
  <c r="F602" i="1" s="1"/>
  <c r="G27" i="20"/>
  <c r="G602" i="1" s="1"/>
  <c r="H27" i="20"/>
  <c r="H602" i="1" s="1"/>
  <c r="I27" i="20"/>
  <c r="I602" i="1" s="1"/>
  <c r="J27" i="20"/>
  <c r="J602" i="1" s="1"/>
  <c r="K27" i="20"/>
  <c r="K602" i="1" s="1"/>
  <c r="L27" i="20"/>
  <c r="L602" i="1" s="1"/>
  <c r="E28" i="20"/>
  <c r="E64" i="1" s="1"/>
  <c r="F28" i="20"/>
  <c r="F64" i="1" s="1"/>
  <c r="G28" i="20"/>
  <c r="G64" i="1" s="1"/>
  <c r="H28" i="20"/>
  <c r="H64" i="1" s="1"/>
  <c r="I28" i="20"/>
  <c r="I64" i="1" s="1"/>
  <c r="J28" i="20"/>
  <c r="J64" i="1" s="1"/>
  <c r="K28" i="20"/>
  <c r="K64" i="1" s="1"/>
  <c r="L28" i="20"/>
  <c r="L64" i="1" s="1"/>
  <c r="E29" i="20"/>
  <c r="E65" i="1" s="1"/>
  <c r="F29" i="20"/>
  <c r="F65" i="1" s="1"/>
  <c r="G29" i="20"/>
  <c r="G65" i="1" s="1"/>
  <c r="H29" i="20"/>
  <c r="H65" i="1" s="1"/>
  <c r="I29" i="20"/>
  <c r="I65" i="1" s="1"/>
  <c r="J29" i="20"/>
  <c r="J65" i="1" s="1"/>
  <c r="K29" i="20"/>
  <c r="K65" i="1" s="1"/>
  <c r="L29" i="20"/>
  <c r="L65" i="1" s="1"/>
  <c r="E30" i="20"/>
  <c r="E466" i="1" s="1"/>
  <c r="F30" i="20"/>
  <c r="F466" i="1" s="1"/>
  <c r="G30" i="20"/>
  <c r="G466" i="1" s="1"/>
  <c r="H30" i="20"/>
  <c r="H466" i="1" s="1"/>
  <c r="I30" i="20"/>
  <c r="I466" i="1" s="1"/>
  <c r="J30" i="20"/>
  <c r="J466" i="1" s="1"/>
  <c r="K30" i="20"/>
  <c r="K466" i="1" s="1"/>
  <c r="L30" i="20"/>
  <c r="L466" i="1" s="1"/>
  <c r="E31" i="20"/>
  <c r="E80" i="1" s="1"/>
  <c r="F31" i="20"/>
  <c r="F80" i="1" s="1"/>
  <c r="G31" i="20"/>
  <c r="G80" i="1" s="1"/>
  <c r="H31" i="20"/>
  <c r="H80" i="1" s="1"/>
  <c r="I31" i="20"/>
  <c r="I80" i="1" s="1"/>
  <c r="J31" i="20"/>
  <c r="J80" i="1" s="1"/>
  <c r="K31" i="20"/>
  <c r="K80" i="1" s="1"/>
  <c r="L31" i="20"/>
  <c r="L80" i="1" s="1"/>
  <c r="K9" i="20"/>
  <c r="K370" i="1" s="1"/>
  <c r="J9" i="20"/>
  <c r="J370" i="1" s="1"/>
  <c r="I9" i="20"/>
  <c r="I370" i="1" s="1"/>
  <c r="H9" i="20"/>
  <c r="H370" i="1" s="1"/>
  <c r="G9" i="20"/>
  <c r="G370" i="1" s="1"/>
  <c r="F9" i="20"/>
  <c r="F370" i="1" s="1"/>
  <c r="E9" i="20"/>
  <c r="E370" i="1" s="1"/>
  <c r="E10" i="19"/>
  <c r="E840" i="1" s="1"/>
  <c r="F10" i="19"/>
  <c r="F840" i="1" s="1"/>
  <c r="G10" i="19"/>
  <c r="G840" i="1" s="1"/>
  <c r="H10" i="19"/>
  <c r="H840" i="1" s="1"/>
  <c r="I10" i="19"/>
  <c r="I840" i="1" s="1"/>
  <c r="J10" i="19"/>
  <c r="J840" i="1" s="1"/>
  <c r="K10" i="19"/>
  <c r="K840" i="1" s="1"/>
  <c r="M840" s="1"/>
  <c r="L10" i="19"/>
  <c r="L840" i="1" s="1"/>
  <c r="E11" i="19"/>
  <c r="E795" i="1" s="1"/>
  <c r="F11" i="19"/>
  <c r="F795" i="1" s="1"/>
  <c r="G11" i="19"/>
  <c r="G795" i="1" s="1"/>
  <c r="H11" i="19"/>
  <c r="H795" i="1" s="1"/>
  <c r="I11" i="19"/>
  <c r="I795" i="1" s="1"/>
  <c r="J11" i="19"/>
  <c r="J795" i="1" s="1"/>
  <c r="K11" i="19"/>
  <c r="K795" i="1" s="1"/>
  <c r="M795" s="1"/>
  <c r="L11" i="19"/>
  <c r="L795" i="1" s="1"/>
  <c r="E12" i="19"/>
  <c r="E552" i="1" s="1"/>
  <c r="F12" i="19"/>
  <c r="F552" i="1" s="1"/>
  <c r="G12" i="19"/>
  <c r="G552" i="1" s="1"/>
  <c r="H12" i="19"/>
  <c r="H552" i="1" s="1"/>
  <c r="I12" i="19"/>
  <c r="I552" i="1" s="1"/>
  <c r="J12" i="19"/>
  <c r="J552" i="1" s="1"/>
  <c r="K12" i="19"/>
  <c r="K552" i="1" s="1"/>
  <c r="M552" s="1"/>
  <c r="L12" i="19"/>
  <c r="L552" i="1" s="1"/>
  <c r="E13" i="19"/>
  <c r="E271" i="1" s="1"/>
  <c r="F13" i="19"/>
  <c r="F271" i="1" s="1"/>
  <c r="G13" i="19"/>
  <c r="G271" i="1" s="1"/>
  <c r="H13" i="19"/>
  <c r="H271" i="1" s="1"/>
  <c r="I13" i="19"/>
  <c r="I271" i="1" s="1"/>
  <c r="J13" i="19"/>
  <c r="J271" i="1" s="1"/>
  <c r="K13" i="19"/>
  <c r="K271" i="1" s="1"/>
  <c r="M271" s="1"/>
  <c r="L13" i="19"/>
  <c r="L271" i="1" s="1"/>
  <c r="E14" i="19"/>
  <c r="E599" i="1" s="1"/>
  <c r="F14" i="19"/>
  <c r="F599" i="1" s="1"/>
  <c r="G14" i="19"/>
  <c r="G599" i="1" s="1"/>
  <c r="H14" i="19"/>
  <c r="H599" i="1" s="1"/>
  <c r="I14" i="19"/>
  <c r="I599" i="1" s="1"/>
  <c r="J14" i="19"/>
  <c r="J599" i="1" s="1"/>
  <c r="K14" i="19"/>
  <c r="K599" i="1" s="1"/>
  <c r="M599" s="1"/>
  <c r="L14" i="19"/>
  <c r="L599" i="1" s="1"/>
  <c r="E15" i="19"/>
  <c r="E737" i="1" s="1"/>
  <c r="F15" i="19"/>
  <c r="F737" i="1" s="1"/>
  <c r="G15" i="19"/>
  <c r="G737" i="1" s="1"/>
  <c r="H15" i="19"/>
  <c r="H737" i="1" s="1"/>
  <c r="I15" i="19"/>
  <c r="I737" i="1" s="1"/>
  <c r="J15" i="19"/>
  <c r="J737" i="1" s="1"/>
  <c r="K15" i="19"/>
  <c r="K737" i="1" s="1"/>
  <c r="M737" s="1"/>
  <c r="L15" i="19"/>
  <c r="L737" i="1" s="1"/>
  <c r="E16" i="19"/>
  <c r="E760" i="1" s="1"/>
  <c r="F16" i="19"/>
  <c r="F760" i="1" s="1"/>
  <c r="G16" i="19"/>
  <c r="G760" i="1" s="1"/>
  <c r="H16" i="19"/>
  <c r="H760" i="1" s="1"/>
  <c r="I16" i="19"/>
  <c r="I760" i="1" s="1"/>
  <c r="J16" i="19"/>
  <c r="J760" i="1" s="1"/>
  <c r="K16" i="19"/>
  <c r="K760" i="1" s="1"/>
  <c r="M760" s="1"/>
  <c r="L16" i="19"/>
  <c r="L760" i="1" s="1"/>
  <c r="E17" i="19"/>
  <c r="E511" i="1" s="1"/>
  <c r="F17" i="19"/>
  <c r="F511" i="1" s="1"/>
  <c r="G17" i="19"/>
  <c r="G511" i="1" s="1"/>
  <c r="H17" i="19"/>
  <c r="H511" i="1" s="1"/>
  <c r="I17" i="19"/>
  <c r="I511" i="1" s="1"/>
  <c r="J17" i="19"/>
  <c r="J511" i="1" s="1"/>
  <c r="K17" i="19"/>
  <c r="K511" i="1" s="1"/>
  <c r="M511" s="1"/>
  <c r="L17" i="19"/>
  <c r="L511" i="1" s="1"/>
  <c r="E18" i="19"/>
  <c r="E814" i="1" s="1"/>
  <c r="F18" i="19"/>
  <c r="F814" i="1" s="1"/>
  <c r="G18" i="19"/>
  <c r="G814" i="1" s="1"/>
  <c r="H18" i="19"/>
  <c r="H814" i="1" s="1"/>
  <c r="I18" i="19"/>
  <c r="I814" i="1" s="1"/>
  <c r="J18" i="19"/>
  <c r="J814" i="1" s="1"/>
  <c r="K18" i="19"/>
  <c r="K814" i="1" s="1"/>
  <c r="M814" s="1"/>
  <c r="L18" i="19"/>
  <c r="L814" i="1" s="1"/>
  <c r="E19" i="19"/>
  <c r="E648" i="1" s="1"/>
  <c r="F19" i="19"/>
  <c r="F648" i="1" s="1"/>
  <c r="G19" i="19"/>
  <c r="G648" i="1" s="1"/>
  <c r="H19" i="19"/>
  <c r="H648" i="1" s="1"/>
  <c r="I19" i="19"/>
  <c r="I648" i="1" s="1"/>
  <c r="J19" i="19"/>
  <c r="J648" i="1" s="1"/>
  <c r="K19" i="19"/>
  <c r="K648" i="1" s="1"/>
  <c r="M648" s="1"/>
  <c r="L19" i="19"/>
  <c r="L648" i="1" s="1"/>
  <c r="E20" i="19"/>
  <c r="E133" i="1" s="1"/>
  <c r="F20" i="19"/>
  <c r="F133" i="1" s="1"/>
  <c r="G20" i="19"/>
  <c r="G133" i="1" s="1"/>
  <c r="H20" i="19"/>
  <c r="H133" i="1" s="1"/>
  <c r="I20" i="19"/>
  <c r="I133" i="1" s="1"/>
  <c r="J20" i="19"/>
  <c r="J133" i="1" s="1"/>
  <c r="K20" i="19"/>
  <c r="K133" i="1" s="1"/>
  <c r="M133" s="1"/>
  <c r="L20" i="19"/>
  <c r="L133" i="1" s="1"/>
  <c r="E21" i="19"/>
  <c r="E272" i="1" s="1"/>
  <c r="F21" i="19"/>
  <c r="F272" i="1" s="1"/>
  <c r="G21" i="19"/>
  <c r="G272" i="1" s="1"/>
  <c r="H21" i="19"/>
  <c r="H272" i="1" s="1"/>
  <c r="I21" i="19"/>
  <c r="I272" i="1" s="1"/>
  <c r="J21" i="19"/>
  <c r="J272" i="1" s="1"/>
  <c r="K21" i="19"/>
  <c r="K272" i="1" s="1"/>
  <c r="M272" s="1"/>
  <c r="L21" i="19"/>
  <c r="L272" i="1" s="1"/>
  <c r="E22" i="19"/>
  <c r="E462" i="1" s="1"/>
  <c r="F22" i="19"/>
  <c r="F462" i="1" s="1"/>
  <c r="G22" i="19"/>
  <c r="G462" i="1" s="1"/>
  <c r="H22" i="19"/>
  <c r="H462" i="1" s="1"/>
  <c r="I22" i="19"/>
  <c r="I462" i="1" s="1"/>
  <c r="J22" i="19"/>
  <c r="J462" i="1" s="1"/>
  <c r="K22" i="19"/>
  <c r="K462" i="1" s="1"/>
  <c r="M462" s="1"/>
  <c r="L22" i="19"/>
  <c r="L462" i="1" s="1"/>
  <c r="E23" i="19"/>
  <c r="E909" i="1" s="1"/>
  <c r="F23" i="19"/>
  <c r="F909" i="1" s="1"/>
  <c r="G23" i="19"/>
  <c r="G909" i="1" s="1"/>
  <c r="H23" i="19"/>
  <c r="H909" i="1" s="1"/>
  <c r="I23" i="19"/>
  <c r="I909" i="1" s="1"/>
  <c r="J23" i="19"/>
  <c r="K23"/>
  <c r="K909" i="1" s="1"/>
  <c r="M909" s="1"/>
  <c r="L23" i="19"/>
  <c r="L909" i="1" s="1"/>
  <c r="E24" i="19"/>
  <c r="E463" i="1" s="1"/>
  <c r="F24" i="19"/>
  <c r="F463" i="1" s="1"/>
  <c r="G24" i="19"/>
  <c r="G463" i="1" s="1"/>
  <c r="H24" i="19"/>
  <c r="H463" i="1" s="1"/>
  <c r="I24" i="19"/>
  <c r="I463" i="1" s="1"/>
  <c r="J24" i="19"/>
  <c r="J463" i="1" s="1"/>
  <c r="K24" i="19"/>
  <c r="K463" i="1" s="1"/>
  <c r="M463" s="1"/>
  <c r="L24" i="19"/>
  <c r="L463" i="1" s="1"/>
  <c r="E25" i="19"/>
  <c r="E155" i="1" s="1"/>
  <c r="F25" i="19"/>
  <c r="F155" i="1" s="1"/>
  <c r="G25" i="19"/>
  <c r="G155" i="1" s="1"/>
  <c r="H25" i="19"/>
  <c r="H155" i="1" s="1"/>
  <c r="I25" i="19"/>
  <c r="I155" i="1" s="1"/>
  <c r="J25" i="19"/>
  <c r="J155" i="1" s="1"/>
  <c r="K25" i="19"/>
  <c r="K155" i="1" s="1"/>
  <c r="M155" s="1"/>
  <c r="L25" i="19"/>
  <c r="L155" i="1" s="1"/>
  <c r="E26" i="19"/>
  <c r="E512" i="1" s="1"/>
  <c r="F26" i="19"/>
  <c r="F512" i="1" s="1"/>
  <c r="G26" i="19"/>
  <c r="G512" i="1" s="1"/>
  <c r="H26" i="19"/>
  <c r="H512" i="1" s="1"/>
  <c r="I26" i="19"/>
  <c r="I512" i="1" s="1"/>
  <c r="J26" i="19"/>
  <c r="J512" i="1" s="1"/>
  <c r="K26" i="19"/>
  <c r="K512" i="1" s="1"/>
  <c r="M512" s="1"/>
  <c r="L26" i="19"/>
  <c r="L512" i="1" s="1"/>
  <c r="E27" i="19"/>
  <c r="E738" i="1" s="1"/>
  <c r="F27" i="19"/>
  <c r="F738" i="1" s="1"/>
  <c r="G27" i="19"/>
  <c r="G738" i="1" s="1"/>
  <c r="H27" i="19"/>
  <c r="H738" i="1" s="1"/>
  <c r="I27" i="19"/>
  <c r="I738" i="1" s="1"/>
  <c r="J27" i="19"/>
  <c r="J738" i="1" s="1"/>
  <c r="K27" i="19"/>
  <c r="K738" i="1" s="1"/>
  <c r="M738" s="1"/>
  <c r="L27" i="19"/>
  <c r="L738" i="1" s="1"/>
  <c r="E28" i="19"/>
  <c r="E695" i="1" s="1"/>
  <c r="F28" i="19"/>
  <c r="F695" i="1" s="1"/>
  <c r="G28" i="19"/>
  <c r="G695" i="1" s="1"/>
  <c r="H28" i="19"/>
  <c r="H695" i="1" s="1"/>
  <c r="I28" i="19"/>
  <c r="I695" i="1" s="1"/>
  <c r="J28" i="19"/>
  <c r="J695" i="1" s="1"/>
  <c r="K28" i="19"/>
  <c r="K695" i="1" s="1"/>
  <c r="M695" s="1"/>
  <c r="L28" i="19"/>
  <c r="L695" i="1" s="1"/>
  <c r="E29" i="19"/>
  <c r="E649" i="1" s="1"/>
  <c r="F29" i="19"/>
  <c r="F649" i="1" s="1"/>
  <c r="G29" i="19"/>
  <c r="G649" i="1" s="1"/>
  <c r="H29" i="19"/>
  <c r="H649" i="1" s="1"/>
  <c r="I29" i="19"/>
  <c r="I649" i="1" s="1"/>
  <c r="J29" i="19"/>
  <c r="J649" i="1" s="1"/>
  <c r="K29" i="19"/>
  <c r="K649" i="1" s="1"/>
  <c r="M649" s="1"/>
  <c r="L29" i="19"/>
  <c r="L649" i="1" s="1"/>
  <c r="E30" i="19"/>
  <c r="E600" i="1" s="1"/>
  <c r="F30" i="19"/>
  <c r="F600" i="1" s="1"/>
  <c r="G30" i="19"/>
  <c r="G600" i="1" s="1"/>
  <c r="H30" i="19"/>
  <c r="H600" i="1" s="1"/>
  <c r="I30" i="19"/>
  <c r="I600" i="1" s="1"/>
  <c r="J30" i="19"/>
  <c r="J600" i="1" s="1"/>
  <c r="K30" i="19"/>
  <c r="K600" i="1" s="1"/>
  <c r="M600" s="1"/>
  <c r="L30" i="19"/>
  <c r="L600" i="1" s="1"/>
  <c r="E31" i="19"/>
  <c r="E553" i="1" s="1"/>
  <c r="F31" i="19"/>
  <c r="F553" i="1" s="1"/>
  <c r="G31" i="19"/>
  <c r="G553" i="1" s="1"/>
  <c r="H31" i="19"/>
  <c r="H553" i="1" s="1"/>
  <c r="I31" i="19"/>
  <c r="I553" i="1" s="1"/>
  <c r="J31" i="19"/>
  <c r="J553" i="1" s="1"/>
  <c r="K31" i="19"/>
  <c r="K553" i="1" s="1"/>
  <c r="M553" s="1"/>
  <c r="L31" i="19"/>
  <c r="L553" i="1" s="1"/>
  <c r="E9" i="19"/>
  <c r="E856" i="1" s="1"/>
  <c r="L9" i="19"/>
  <c r="L856" i="1" s="1"/>
  <c r="K9" i="19"/>
  <c r="K856" i="1" s="1"/>
  <c r="M856" s="1"/>
  <c r="J9" i="19"/>
  <c r="J856" i="1" s="1"/>
  <c r="I9" i="19"/>
  <c r="I856" i="1" s="1"/>
  <c r="H9" i="19"/>
  <c r="H856" i="1" s="1"/>
  <c r="G9" i="19"/>
  <c r="G856" i="1" s="1"/>
  <c r="F9" i="19"/>
  <c r="F856" i="1" s="1"/>
  <c r="M80" l="1"/>
  <c r="M466"/>
  <c r="M65"/>
  <c r="M64"/>
  <c r="M602"/>
  <c r="M324"/>
  <c r="M739"/>
  <c r="M235"/>
  <c r="M374"/>
  <c r="M514"/>
  <c r="M513"/>
  <c r="M418"/>
  <c r="M373"/>
  <c r="M465"/>
  <c r="M601"/>
  <c r="M273"/>
  <c r="M761"/>
  <c r="M323"/>
  <c r="M372"/>
  <c r="M881"/>
  <c r="M371"/>
  <c r="M464"/>
  <c r="M275"/>
  <c r="M609"/>
  <c r="M888"/>
  <c r="M743"/>
  <c r="M556"/>
  <c r="M516"/>
  <c r="M762"/>
  <c r="M816"/>
  <c r="M157"/>
  <c r="M608"/>
  <c r="M878"/>
  <c r="M555"/>
  <c r="M698"/>
  <c r="M379"/>
  <c r="M742"/>
  <c r="M607"/>
  <c r="M198"/>
  <c r="M606"/>
  <c r="M471"/>
  <c r="M815"/>
  <c r="M156"/>
  <c r="M160"/>
  <c r="M19"/>
  <c r="M279"/>
  <c r="M896"/>
  <c r="M278"/>
  <c r="M328"/>
  <c r="M819"/>
  <c r="M163"/>
  <c r="M899"/>
  <c r="M246"/>
  <c r="M473"/>
  <c r="M110"/>
  <c r="M380"/>
  <c r="M204"/>
  <c r="M284"/>
  <c r="M615"/>
  <c r="M763"/>
  <c r="M87"/>
  <c r="M427"/>
  <c r="M702"/>
  <c r="M614"/>
  <c r="M474"/>
  <c r="M426"/>
  <c r="M522"/>
  <c r="M869"/>
  <c r="M705"/>
  <c r="M562"/>
  <c r="M802"/>
  <c r="M657"/>
  <c r="M801"/>
  <c r="M288"/>
  <c r="M905"/>
  <c r="M764"/>
  <c r="M561"/>
  <c r="M845"/>
  <c r="M903"/>
  <c r="M704"/>
  <c r="M521"/>
  <c r="M661"/>
  <c r="M525"/>
  <c r="M846"/>
  <c r="M332"/>
  <c r="M871"/>
  <c r="M430"/>
  <c r="M565"/>
  <c r="M331"/>
  <c r="M167"/>
  <c r="M564"/>
  <c r="M767"/>
  <c r="M766"/>
  <c r="M709"/>
  <c r="M524"/>
  <c r="M330"/>
  <c r="M382"/>
  <c r="M890"/>
  <c r="M337"/>
  <c r="M296"/>
  <c r="M904"/>
  <c r="M625"/>
  <c r="M12"/>
  <c r="M529"/>
  <c r="M116"/>
  <c r="M858"/>
  <c r="M569"/>
  <c r="M215"/>
  <c r="M483"/>
  <c r="M386"/>
  <c r="M385"/>
  <c r="M712"/>
  <c r="M27"/>
  <c r="M665"/>
  <c r="M115"/>
  <c r="M624"/>
  <c r="M528"/>
  <c r="M482"/>
  <c r="M109"/>
  <c r="M611"/>
  <c r="M67"/>
  <c r="M66"/>
  <c r="M108"/>
  <c r="M162"/>
  <c r="M161"/>
  <c r="M202"/>
  <c r="M281"/>
  <c r="M201"/>
  <c r="M50"/>
  <c r="M280"/>
  <c r="M200"/>
  <c r="M248"/>
  <c r="M49"/>
  <c r="M207"/>
  <c r="M113"/>
  <c r="M250"/>
  <c r="M902"/>
  <c r="M655"/>
  <c r="M112"/>
  <c r="M289"/>
  <c r="M658"/>
  <c r="M136"/>
  <c r="M383"/>
  <c r="E10" i="18"/>
  <c r="E37" i="1" s="1"/>
  <c r="F10" i="18"/>
  <c r="F37" i="1" s="1"/>
  <c r="G10" i="18"/>
  <c r="G37" i="1" s="1"/>
  <c r="H10" i="18"/>
  <c r="H37" i="1" s="1"/>
  <c r="I10" i="18"/>
  <c r="I37" i="1" s="1"/>
  <c r="J10" i="18"/>
  <c r="J37" i="1" s="1"/>
  <c r="K10" i="18"/>
  <c r="K37" i="1" s="1"/>
  <c r="M37" s="1"/>
  <c r="L10" i="18"/>
  <c r="L37" i="1" s="1"/>
  <c r="E11" i="18"/>
  <c r="E103" i="1" s="1"/>
  <c r="F11" i="18"/>
  <c r="F103" i="1" s="1"/>
  <c r="G11" i="18"/>
  <c r="G103" i="1" s="1"/>
  <c r="H11" i="18"/>
  <c r="H103" i="1" s="1"/>
  <c r="I11" i="18"/>
  <c r="I103" i="1" s="1"/>
  <c r="J11" i="18"/>
  <c r="J103" i="1" s="1"/>
  <c r="K11" i="18"/>
  <c r="K103" i="1" s="1"/>
  <c r="M103" s="1"/>
  <c r="L11" i="18"/>
  <c r="L103" i="1" s="1"/>
  <c r="E12" i="18"/>
  <c r="E61" i="1" s="1"/>
  <c r="F12" i="18"/>
  <c r="F61" i="1" s="1"/>
  <c r="G12" i="18"/>
  <c r="G61" i="1" s="1"/>
  <c r="H12" i="18"/>
  <c r="H61" i="1" s="1"/>
  <c r="I12" i="18"/>
  <c r="I61" i="1" s="1"/>
  <c r="J12" i="18"/>
  <c r="J61" i="1" s="1"/>
  <c r="K12" i="18"/>
  <c r="K61" i="1" s="1"/>
  <c r="M61" s="1"/>
  <c r="L12" i="18"/>
  <c r="L61" i="1" s="1"/>
  <c r="E13" i="18"/>
  <c r="E194" i="1" s="1"/>
  <c r="F13" i="18"/>
  <c r="F194" i="1" s="1"/>
  <c r="G13" i="18"/>
  <c r="G194" i="1" s="1"/>
  <c r="H13" i="18"/>
  <c r="H194" i="1" s="1"/>
  <c r="I13" i="18"/>
  <c r="I194" i="1" s="1"/>
  <c r="J13" i="18"/>
  <c r="J194" i="1" s="1"/>
  <c r="K13" i="18"/>
  <c r="K194" i="1" s="1"/>
  <c r="M194" s="1"/>
  <c r="L13" i="18"/>
  <c r="L194" i="1" s="1"/>
  <c r="E14" i="18"/>
  <c r="E322" i="1" s="1"/>
  <c r="F14" i="18"/>
  <c r="F322" i="1" s="1"/>
  <c r="G14" i="18"/>
  <c r="G322" i="1" s="1"/>
  <c r="H14" i="18"/>
  <c r="H322" i="1" s="1"/>
  <c r="I14" i="18"/>
  <c r="I322" i="1" s="1"/>
  <c r="J14" i="18"/>
  <c r="J322" i="1" s="1"/>
  <c r="K14" i="18"/>
  <c r="K322" i="1" s="1"/>
  <c r="M322" s="1"/>
  <c r="L14" i="18"/>
  <c r="L322" i="1" s="1"/>
  <c r="E15" i="18"/>
  <c r="E460" i="1" s="1"/>
  <c r="F15" i="18"/>
  <c r="F460" i="1" s="1"/>
  <c r="G15" i="18"/>
  <c r="G460" i="1" s="1"/>
  <c r="H15" i="18"/>
  <c r="H460" i="1" s="1"/>
  <c r="I15" i="18"/>
  <c r="I460" i="1" s="1"/>
  <c r="J15" i="18"/>
  <c r="J460" i="1" s="1"/>
  <c r="K15" i="18"/>
  <c r="K460" i="1" s="1"/>
  <c r="M460" s="1"/>
  <c r="L15" i="18"/>
  <c r="L460" i="1" s="1"/>
  <c r="E16" i="18"/>
  <c r="E461" i="1" s="1"/>
  <c r="F16" i="18"/>
  <c r="F461" i="1" s="1"/>
  <c r="G16" i="18"/>
  <c r="G461" i="1" s="1"/>
  <c r="H16" i="18"/>
  <c r="H461" i="1" s="1"/>
  <c r="I16" i="18"/>
  <c r="I461" i="1" s="1"/>
  <c r="J16" i="18"/>
  <c r="J461" i="1" s="1"/>
  <c r="K16" i="18"/>
  <c r="K461" i="1" s="1"/>
  <c r="M461" s="1"/>
  <c r="L16" i="18"/>
  <c r="L461" i="1" s="1"/>
  <c r="E17" i="18"/>
  <c r="E132" i="1" s="1"/>
  <c r="F17" i="18"/>
  <c r="F132" i="1" s="1"/>
  <c r="G17" i="18"/>
  <c r="G132" i="1" s="1"/>
  <c r="H17" i="18"/>
  <c r="H132" i="1" s="1"/>
  <c r="I17" i="18"/>
  <c r="I132" i="1" s="1"/>
  <c r="J17" i="18"/>
  <c r="J132" i="1" s="1"/>
  <c r="K17" i="18"/>
  <c r="K132" i="1" s="1"/>
  <c r="M132" s="1"/>
  <c r="L17" i="18"/>
  <c r="L132" i="1" s="1"/>
  <c r="E18" i="18"/>
  <c r="E195" i="1" s="1"/>
  <c r="F18" i="18"/>
  <c r="F195" i="1" s="1"/>
  <c r="G18" i="18"/>
  <c r="G195" i="1" s="1"/>
  <c r="H18" i="18"/>
  <c r="H195" i="1" s="1"/>
  <c r="I18" i="18"/>
  <c r="I195" i="1" s="1"/>
  <c r="J18" i="18"/>
  <c r="J195" i="1" s="1"/>
  <c r="K18" i="18"/>
  <c r="K195" i="1" s="1"/>
  <c r="M195" s="1"/>
  <c r="L18" i="18"/>
  <c r="L195" i="1" s="1"/>
  <c r="E19" i="18"/>
  <c r="E510" i="1" s="1"/>
  <c r="F19" i="18"/>
  <c r="F510" i="1" s="1"/>
  <c r="G19" i="18"/>
  <c r="G510" i="1" s="1"/>
  <c r="H19" i="18"/>
  <c r="H510" i="1" s="1"/>
  <c r="I19" i="18"/>
  <c r="I510" i="1" s="1"/>
  <c r="J19" i="18"/>
  <c r="J510" i="1" s="1"/>
  <c r="K19" i="18"/>
  <c r="K510" i="1" s="1"/>
  <c r="M510" s="1"/>
  <c r="L19" i="18"/>
  <c r="L510" i="1" s="1"/>
  <c r="E20" i="18"/>
  <c r="E196" i="1" s="1"/>
  <c r="F20" i="18"/>
  <c r="F196" i="1" s="1"/>
  <c r="G20" i="18"/>
  <c r="G196" i="1" s="1"/>
  <c r="H20" i="18"/>
  <c r="H196" i="1" s="1"/>
  <c r="I20" i="18"/>
  <c r="I196" i="1" s="1"/>
  <c r="J20" i="18"/>
  <c r="J196" i="1" s="1"/>
  <c r="K20" i="18"/>
  <c r="K196" i="1" s="1"/>
  <c r="M196" s="1"/>
  <c r="L20" i="18"/>
  <c r="L196" i="1" s="1"/>
  <c r="E21" i="18"/>
  <c r="E45" i="1" s="1"/>
  <c r="F21" i="18"/>
  <c r="F45" i="1" s="1"/>
  <c r="G21" i="18"/>
  <c r="G45" i="1" s="1"/>
  <c r="H21" i="18"/>
  <c r="H45" i="1" s="1"/>
  <c r="I21" i="18"/>
  <c r="I45" i="1" s="1"/>
  <c r="J21" i="18"/>
  <c r="J45" i="1" s="1"/>
  <c r="K21" i="18"/>
  <c r="K45" i="1" s="1"/>
  <c r="M45" s="1"/>
  <c r="L21" i="18"/>
  <c r="L45" i="1" s="1"/>
  <c r="E22" i="18"/>
  <c r="E369" i="1" s="1"/>
  <c r="F22" i="18"/>
  <c r="F369" i="1" s="1"/>
  <c r="G22" i="18"/>
  <c r="G369" i="1" s="1"/>
  <c r="H22" i="18"/>
  <c r="H369" i="1" s="1"/>
  <c r="I22" i="18"/>
  <c r="I369" i="1" s="1"/>
  <c r="J22" i="18"/>
  <c r="J369" i="1" s="1"/>
  <c r="K22" i="18"/>
  <c r="K369" i="1" s="1"/>
  <c r="M369" s="1"/>
  <c r="L22" i="18"/>
  <c r="L369" i="1" s="1"/>
  <c r="E23" i="18"/>
  <c r="E234" i="1" s="1"/>
  <c r="F23" i="18"/>
  <c r="F234" i="1" s="1"/>
  <c r="G23" i="18"/>
  <c r="G234" i="1" s="1"/>
  <c r="H23" i="18"/>
  <c r="H234" i="1" s="1"/>
  <c r="I23" i="18"/>
  <c r="I234" i="1" s="1"/>
  <c r="J23" i="18"/>
  <c r="J234" i="1" s="1"/>
  <c r="K23" i="18"/>
  <c r="K234" i="1" s="1"/>
  <c r="M234" s="1"/>
  <c r="L23" i="18"/>
  <c r="L234" i="1" s="1"/>
  <c r="E24" i="18"/>
  <c r="E62" i="1" s="1"/>
  <c r="F24" i="18"/>
  <c r="F62" i="1" s="1"/>
  <c r="G24" i="18"/>
  <c r="G62" i="1" s="1"/>
  <c r="H24" i="18"/>
  <c r="H62" i="1" s="1"/>
  <c r="I24" i="18"/>
  <c r="I62" i="1" s="1"/>
  <c r="J24" i="18"/>
  <c r="J62" i="1" s="1"/>
  <c r="K24" i="18"/>
  <c r="K62" i="1" s="1"/>
  <c r="M62" s="1"/>
  <c r="L24" i="18"/>
  <c r="L62" i="1" s="1"/>
  <c r="E25" i="18"/>
  <c r="E63" i="1" s="1"/>
  <c r="F25" i="18"/>
  <c r="F63" i="1" s="1"/>
  <c r="G25" i="18"/>
  <c r="G63" i="1" s="1"/>
  <c r="H25" i="18"/>
  <c r="H63" i="1" s="1"/>
  <c r="I25" i="18"/>
  <c r="I63" i="1" s="1"/>
  <c r="J25" i="18"/>
  <c r="J63" i="1" s="1"/>
  <c r="K25" i="18"/>
  <c r="K63" i="1" s="1"/>
  <c r="M63" s="1"/>
  <c r="L25" i="18"/>
  <c r="L63" i="1" s="1"/>
  <c r="E26" i="18"/>
  <c r="E551" i="1" s="1"/>
  <c r="F26" i="18"/>
  <c r="F551" i="1" s="1"/>
  <c r="G26" i="18"/>
  <c r="G551" i="1" s="1"/>
  <c r="H26" i="18"/>
  <c r="H551" i="1" s="1"/>
  <c r="I26" i="18"/>
  <c r="I551" i="1" s="1"/>
  <c r="J26" i="18"/>
  <c r="J551" i="1" s="1"/>
  <c r="K26" i="18"/>
  <c r="K551" i="1" s="1"/>
  <c r="M551" s="1"/>
  <c r="L26" i="18"/>
  <c r="L551" i="1" s="1"/>
  <c r="E27" i="18"/>
  <c r="E794" i="1" s="1"/>
  <c r="F27" i="18"/>
  <c r="F794" i="1" s="1"/>
  <c r="G27" i="18"/>
  <c r="G794" i="1" s="1"/>
  <c r="H27" i="18"/>
  <c r="H794" i="1" s="1"/>
  <c r="I27" i="18"/>
  <c r="I794" i="1" s="1"/>
  <c r="J27" i="18"/>
  <c r="J794" i="1" s="1"/>
  <c r="K27" i="18"/>
  <c r="K794" i="1" s="1"/>
  <c r="M794" s="1"/>
  <c r="L27" i="18"/>
  <c r="L794" i="1" s="1"/>
  <c r="E28" i="18"/>
  <c r="E104" i="1" s="1"/>
  <c r="F28" i="18"/>
  <c r="F104" i="1" s="1"/>
  <c r="G28" i="18"/>
  <c r="G104" i="1" s="1"/>
  <c r="H28" i="18"/>
  <c r="H104" i="1" s="1"/>
  <c r="I28" i="18"/>
  <c r="I104" i="1" s="1"/>
  <c r="J28" i="18"/>
  <c r="J104" i="1" s="1"/>
  <c r="K28" i="18"/>
  <c r="K104" i="1" s="1"/>
  <c r="M104" s="1"/>
  <c r="L28" i="18"/>
  <c r="L104" i="1" s="1"/>
  <c r="E29" i="18"/>
  <c r="E26" i="1" s="1"/>
  <c r="F29" i="18"/>
  <c r="F26" i="1" s="1"/>
  <c r="G29" i="18"/>
  <c r="G26" i="1" s="1"/>
  <c r="H29" i="18"/>
  <c r="H26" i="1" s="1"/>
  <c r="I29" i="18"/>
  <c r="I26" i="1" s="1"/>
  <c r="J29" i="18"/>
  <c r="J26" i="1" s="1"/>
  <c r="K29" i="18"/>
  <c r="K26" i="1" s="1"/>
  <c r="M26" s="1"/>
  <c r="L29" i="18"/>
  <c r="L26" i="1" s="1"/>
  <c r="E30" i="18"/>
  <c r="E154" i="1" s="1"/>
  <c r="F30" i="18"/>
  <c r="F154" i="1" s="1"/>
  <c r="G30" i="18"/>
  <c r="G154" i="1" s="1"/>
  <c r="H30" i="18"/>
  <c r="H154" i="1" s="1"/>
  <c r="I30" i="18"/>
  <c r="I154" i="1" s="1"/>
  <c r="J30" i="18"/>
  <c r="J154" i="1" s="1"/>
  <c r="K30" i="18"/>
  <c r="K154" i="1" s="1"/>
  <c r="M154" s="1"/>
  <c r="L30" i="18"/>
  <c r="L154" i="1" s="1"/>
  <c r="E31" i="18"/>
  <c r="E813" i="1" s="1"/>
  <c r="F31" i="18"/>
  <c r="F813" i="1" s="1"/>
  <c r="G31" i="18"/>
  <c r="G813" i="1" s="1"/>
  <c r="H31" i="18"/>
  <c r="H813" i="1" s="1"/>
  <c r="I31" i="18"/>
  <c r="I813" i="1" s="1"/>
  <c r="J31" i="18"/>
  <c r="J813" i="1" s="1"/>
  <c r="K31" i="18"/>
  <c r="K813" i="1" s="1"/>
  <c r="M813" s="1"/>
  <c r="L31" i="18"/>
  <c r="L813" i="1" s="1"/>
  <c r="E9" i="18"/>
  <c r="E153" i="1" s="1"/>
  <c r="F9" i="18"/>
  <c r="F153" i="1" s="1"/>
  <c r="G9" i="18"/>
  <c r="G153" i="1" s="1"/>
  <c r="H9" i="18"/>
  <c r="H153" i="1" s="1"/>
  <c r="I9" i="18"/>
  <c r="I153" i="1" s="1"/>
  <c r="K9" i="18"/>
  <c r="K153" i="1" s="1"/>
  <c r="J9" i="18"/>
  <c r="J153" i="1" s="1"/>
  <c r="J9" i="17"/>
  <c r="J131" i="1" s="1"/>
  <c r="L9" i="2" l="1"/>
  <c r="L73" i="1" s="1"/>
  <c r="E10" i="17"/>
  <c r="E321" i="1" s="1"/>
  <c r="F10" i="17"/>
  <c r="F321" i="1" s="1"/>
  <c r="G10" i="17"/>
  <c r="G321" i="1" s="1"/>
  <c r="H10" i="17"/>
  <c r="H321" i="1" s="1"/>
  <c r="I10" i="17"/>
  <c r="I321" i="1" s="1"/>
  <c r="J10" i="17"/>
  <c r="J321" i="1" s="1"/>
  <c r="K10" i="17"/>
  <c r="K321" i="1" s="1"/>
  <c r="E11" i="17"/>
  <c r="E102" i="1" s="1"/>
  <c r="F11" i="17"/>
  <c r="F102" i="1" s="1"/>
  <c r="G11" i="17"/>
  <c r="G102" i="1" s="1"/>
  <c r="H11" i="17"/>
  <c r="H102" i="1" s="1"/>
  <c r="I11" i="17"/>
  <c r="I102" i="1" s="1"/>
  <c r="J11" i="17"/>
  <c r="J102" i="1" s="1"/>
  <c r="K11" i="17"/>
  <c r="K102" i="1" s="1"/>
  <c r="E12" i="17"/>
  <c r="E596" i="1" s="1"/>
  <c r="F12" i="17"/>
  <c r="F596" i="1" s="1"/>
  <c r="G12" i="17"/>
  <c r="G596" i="1" s="1"/>
  <c r="H12" i="17"/>
  <c r="H596" i="1" s="1"/>
  <c r="I12" i="17"/>
  <c r="I596" i="1" s="1"/>
  <c r="J12" i="17"/>
  <c r="J596" i="1" s="1"/>
  <c r="K12" i="17"/>
  <c r="K596" i="1" s="1"/>
  <c r="E13" i="17"/>
  <c r="E459" i="1" s="1"/>
  <c r="F13" i="17"/>
  <c r="F459" i="1" s="1"/>
  <c r="G13" i="17"/>
  <c r="G459" i="1" s="1"/>
  <c r="H13" i="17"/>
  <c r="H459" i="1" s="1"/>
  <c r="I13" i="17"/>
  <c r="I459" i="1" s="1"/>
  <c r="J13" i="17"/>
  <c r="J459" i="1" s="1"/>
  <c r="K13" i="17"/>
  <c r="K459" i="1" s="1"/>
  <c r="E14" i="17"/>
  <c r="E550" i="1" s="1"/>
  <c r="F14" i="17"/>
  <c r="F550" i="1" s="1"/>
  <c r="G14" i="17"/>
  <c r="G550" i="1" s="1"/>
  <c r="H14" i="17"/>
  <c r="H550" i="1" s="1"/>
  <c r="I14" i="17"/>
  <c r="I550" i="1" s="1"/>
  <c r="J14" i="17"/>
  <c r="J550" i="1" s="1"/>
  <c r="K14" i="17"/>
  <c r="K550" i="1" s="1"/>
  <c r="E15" i="17"/>
  <c r="E644" i="1" s="1"/>
  <c r="F15" i="17"/>
  <c r="F644" i="1" s="1"/>
  <c r="G15" i="17"/>
  <c r="G644" i="1" s="1"/>
  <c r="H15" i="17"/>
  <c r="H644" i="1" s="1"/>
  <c r="I15" i="17"/>
  <c r="I644" i="1" s="1"/>
  <c r="J15" i="17"/>
  <c r="J644" i="1" s="1"/>
  <c r="K15" i="17"/>
  <c r="K644" i="1" s="1"/>
  <c r="E16" i="17"/>
  <c r="E694" i="1" s="1"/>
  <c r="F16" i="17"/>
  <c r="F694" i="1" s="1"/>
  <c r="G16" i="17"/>
  <c r="G694" i="1" s="1"/>
  <c r="H16" i="17"/>
  <c r="H694" i="1" s="1"/>
  <c r="I16" i="17"/>
  <c r="I694" i="1" s="1"/>
  <c r="J16" i="17"/>
  <c r="J694" i="1" s="1"/>
  <c r="K16" i="17"/>
  <c r="K694" i="1" s="1"/>
  <c r="E17" i="17"/>
  <c r="E645" i="1" s="1"/>
  <c r="F17" i="17"/>
  <c r="F645" i="1" s="1"/>
  <c r="G17" i="17"/>
  <c r="G645" i="1" s="1"/>
  <c r="H17" i="17"/>
  <c r="H645" i="1" s="1"/>
  <c r="I17" i="17"/>
  <c r="I645" i="1" s="1"/>
  <c r="J17" i="17"/>
  <c r="J645" i="1" s="1"/>
  <c r="K17" i="17"/>
  <c r="K645" i="1" s="1"/>
  <c r="E18" i="17"/>
  <c r="E193" i="1" s="1"/>
  <c r="F18" i="17"/>
  <c r="F193" i="1" s="1"/>
  <c r="G18" i="17"/>
  <c r="G193" i="1" s="1"/>
  <c r="H18" i="17"/>
  <c r="H193" i="1" s="1"/>
  <c r="I18" i="17"/>
  <c r="I193" i="1" s="1"/>
  <c r="J18" i="17"/>
  <c r="J193" i="1" s="1"/>
  <c r="K18" i="17"/>
  <c r="K193" i="1" s="1"/>
  <c r="E19" i="17"/>
  <c r="E597" i="1" s="1"/>
  <c r="F19" i="17"/>
  <c r="F597" i="1" s="1"/>
  <c r="G19" i="17"/>
  <c r="G597" i="1" s="1"/>
  <c r="H19" i="17"/>
  <c r="H597" i="1" s="1"/>
  <c r="I19" i="17"/>
  <c r="I597" i="1" s="1"/>
  <c r="J19" i="17"/>
  <c r="J597" i="1" s="1"/>
  <c r="K19" i="17"/>
  <c r="K597" i="1" s="1"/>
  <c r="E20" i="17"/>
  <c r="E509" i="1" s="1"/>
  <c r="F20" i="17"/>
  <c r="F509" i="1" s="1"/>
  <c r="G20" i="17"/>
  <c r="G509" i="1" s="1"/>
  <c r="H20" i="17"/>
  <c r="H509" i="1" s="1"/>
  <c r="I20" i="17"/>
  <c r="I509" i="1" s="1"/>
  <c r="J20" i="17"/>
  <c r="J509" i="1" s="1"/>
  <c r="K20" i="17"/>
  <c r="K509" i="1" s="1"/>
  <c r="E21" i="17"/>
  <c r="E414" i="1" s="1"/>
  <c r="F21" i="17"/>
  <c r="F414" i="1" s="1"/>
  <c r="G21" i="17"/>
  <c r="G414" i="1" s="1"/>
  <c r="H21" i="17"/>
  <c r="H414" i="1" s="1"/>
  <c r="I21" i="17"/>
  <c r="I414" i="1" s="1"/>
  <c r="J21" i="17"/>
  <c r="J414" i="1" s="1"/>
  <c r="K21" i="17"/>
  <c r="K414" i="1" s="1"/>
  <c r="E22" i="17"/>
  <c r="E367" i="1" s="1"/>
  <c r="F22" i="17"/>
  <c r="F367" i="1" s="1"/>
  <c r="G22" i="17"/>
  <c r="G367" i="1" s="1"/>
  <c r="H22" i="17"/>
  <c r="H367" i="1" s="1"/>
  <c r="I22" i="17"/>
  <c r="I367" i="1" s="1"/>
  <c r="J22" i="17"/>
  <c r="J367" i="1" s="1"/>
  <c r="K22" i="17"/>
  <c r="K367" i="1" s="1"/>
  <c r="E23" i="17"/>
  <c r="E646" i="1" s="1"/>
  <c r="F23" i="17"/>
  <c r="F646" i="1" s="1"/>
  <c r="G23" i="17"/>
  <c r="G646" i="1" s="1"/>
  <c r="H23" i="17"/>
  <c r="H646" i="1" s="1"/>
  <c r="I23" i="17"/>
  <c r="I646" i="1" s="1"/>
  <c r="J23" i="17"/>
  <c r="J646" i="1" s="1"/>
  <c r="K23" i="17"/>
  <c r="K646" i="1" s="1"/>
  <c r="E24" i="17"/>
  <c r="E901" i="1" s="1"/>
  <c r="F24" i="17"/>
  <c r="F901" i="1" s="1"/>
  <c r="G24" i="17"/>
  <c r="G901" i="1" s="1"/>
  <c r="H24" i="17"/>
  <c r="H901" i="1" s="1"/>
  <c r="I24" i="17"/>
  <c r="I901" i="1" s="1"/>
  <c r="J24" i="17"/>
  <c r="J901" i="1" s="1"/>
  <c r="K24" i="17"/>
  <c r="K901" i="1" s="1"/>
  <c r="E25" i="17"/>
  <c r="E598" i="1" s="1"/>
  <c r="F25" i="17"/>
  <c r="F598" i="1" s="1"/>
  <c r="G25" i="17"/>
  <c r="G598" i="1" s="1"/>
  <c r="H25" i="17"/>
  <c r="H598" i="1" s="1"/>
  <c r="I25" i="17"/>
  <c r="I598" i="1" s="1"/>
  <c r="J25" i="17"/>
  <c r="J598" i="1" s="1"/>
  <c r="K25" i="17"/>
  <c r="K598" i="1" s="1"/>
  <c r="E26" i="17"/>
  <c r="E152" i="1" s="1"/>
  <c r="F26" i="17"/>
  <c r="F152" i="1" s="1"/>
  <c r="G26" i="17"/>
  <c r="G152" i="1" s="1"/>
  <c r="H26" i="17"/>
  <c r="H152" i="1" s="1"/>
  <c r="I26" i="17"/>
  <c r="I152" i="1" s="1"/>
  <c r="J26" i="17"/>
  <c r="J152" i="1" s="1"/>
  <c r="K26" i="17"/>
  <c r="K152" i="1" s="1"/>
  <c r="E27" i="17"/>
  <c r="E415" i="1" s="1"/>
  <c r="F27" i="17"/>
  <c r="F415" i="1" s="1"/>
  <c r="G27" i="17"/>
  <c r="G415" i="1" s="1"/>
  <c r="H27" i="17"/>
  <c r="H415" i="1" s="1"/>
  <c r="I27" i="17"/>
  <c r="I415" i="1" s="1"/>
  <c r="J27" i="17"/>
  <c r="J415" i="1" s="1"/>
  <c r="K27" i="17"/>
  <c r="K415" i="1" s="1"/>
  <c r="E28" i="17"/>
  <c r="E416" i="1" s="1"/>
  <c r="F28" i="17"/>
  <c r="F416" i="1" s="1"/>
  <c r="G28" i="17"/>
  <c r="G416" i="1" s="1"/>
  <c r="H28" i="17"/>
  <c r="H416" i="1" s="1"/>
  <c r="I28" i="17"/>
  <c r="I416" i="1" s="1"/>
  <c r="J28" i="17"/>
  <c r="J416" i="1" s="1"/>
  <c r="K28" i="17"/>
  <c r="K416" i="1" s="1"/>
  <c r="E29" i="17"/>
  <c r="E417" i="1" s="1"/>
  <c r="F29" i="17"/>
  <c r="F417" i="1" s="1"/>
  <c r="G29" i="17"/>
  <c r="G417" i="1" s="1"/>
  <c r="H29" i="17"/>
  <c r="H417" i="1" s="1"/>
  <c r="I29" i="17"/>
  <c r="I417" i="1" s="1"/>
  <c r="J29" i="17"/>
  <c r="J417" i="1" s="1"/>
  <c r="K29" i="17"/>
  <c r="K417" i="1" s="1"/>
  <c r="E30" i="17"/>
  <c r="E647" i="1" s="1"/>
  <c r="F30" i="17"/>
  <c r="F647" i="1" s="1"/>
  <c r="G30" i="17"/>
  <c r="G647" i="1" s="1"/>
  <c r="H30" i="17"/>
  <c r="H647" i="1" s="1"/>
  <c r="I30" i="17"/>
  <c r="I647" i="1" s="1"/>
  <c r="J30" i="17"/>
  <c r="J647" i="1" s="1"/>
  <c r="K30" i="17"/>
  <c r="K647" i="1" s="1"/>
  <c r="E31" i="17"/>
  <c r="E368" i="1" s="1"/>
  <c r="F31" i="17"/>
  <c r="F368" i="1" s="1"/>
  <c r="G31" i="17"/>
  <c r="G368" i="1" s="1"/>
  <c r="H31" i="17"/>
  <c r="H368" i="1" s="1"/>
  <c r="I31" i="17"/>
  <c r="I368" i="1" s="1"/>
  <c r="J31" i="17"/>
  <c r="J368" i="1" s="1"/>
  <c r="K31" i="17"/>
  <c r="K368" i="1" s="1"/>
  <c r="K9" i="17"/>
  <c r="K131" i="1" s="1"/>
  <c r="I9" i="17"/>
  <c r="I131" i="1" s="1"/>
  <c r="H9" i="17"/>
  <c r="H131" i="1" s="1"/>
  <c r="G9" i="17"/>
  <c r="G131" i="1" s="1"/>
  <c r="F9" i="17"/>
  <c r="F131" i="1" s="1"/>
  <c r="E9" i="17"/>
  <c r="E131" i="1" s="1"/>
  <c r="E10" i="16"/>
  <c r="E130" i="1" s="1"/>
  <c r="F10" i="16"/>
  <c r="F130" i="1" s="1"/>
  <c r="G10" i="16"/>
  <c r="G130" i="1" s="1"/>
  <c r="H10" i="16"/>
  <c r="H130" i="1" s="1"/>
  <c r="I10" i="16"/>
  <c r="I130" i="1" s="1"/>
  <c r="J10" i="16"/>
  <c r="J130" i="1" s="1"/>
  <c r="K10" i="16"/>
  <c r="K130" i="1" s="1"/>
  <c r="E11" i="16"/>
  <c r="E413" i="1" s="1"/>
  <c r="F11" i="16"/>
  <c r="F413" i="1" s="1"/>
  <c r="G11" i="16"/>
  <c r="G413" i="1" s="1"/>
  <c r="H11" i="16"/>
  <c r="H413" i="1" s="1"/>
  <c r="I11" i="16"/>
  <c r="I413" i="1" s="1"/>
  <c r="J11" i="16"/>
  <c r="J413" i="1" s="1"/>
  <c r="K11" i="16"/>
  <c r="K413" i="1" s="1"/>
  <c r="E12" i="16"/>
  <c r="E594" i="1" s="1"/>
  <c r="F12" i="16"/>
  <c r="F594" i="1" s="1"/>
  <c r="G12" i="16"/>
  <c r="G594" i="1" s="1"/>
  <c r="H12" i="16"/>
  <c r="H594" i="1" s="1"/>
  <c r="I12" i="16"/>
  <c r="I594" i="1" s="1"/>
  <c r="J12" i="16"/>
  <c r="J594" i="1" s="1"/>
  <c r="K12" i="16"/>
  <c r="K594" i="1" s="1"/>
  <c r="E13" i="16"/>
  <c r="E190" i="1" s="1"/>
  <c r="F13" i="16"/>
  <c r="F190" i="1" s="1"/>
  <c r="G13" i="16"/>
  <c r="G190" i="1" s="1"/>
  <c r="H13" i="16"/>
  <c r="H190" i="1" s="1"/>
  <c r="I13" i="16"/>
  <c r="I190" i="1" s="1"/>
  <c r="J13" i="16"/>
  <c r="J190" i="1" s="1"/>
  <c r="K13" i="16"/>
  <c r="K190" i="1" s="1"/>
  <c r="E14" i="16"/>
  <c r="E691" i="1" s="1"/>
  <c r="F14" i="16"/>
  <c r="F691" i="1" s="1"/>
  <c r="G14" i="16"/>
  <c r="G691" i="1" s="1"/>
  <c r="H14" i="16"/>
  <c r="H691" i="1" s="1"/>
  <c r="I14" i="16"/>
  <c r="I691" i="1" s="1"/>
  <c r="J14" i="16"/>
  <c r="J691" i="1" s="1"/>
  <c r="K14" i="16"/>
  <c r="K691" i="1" s="1"/>
  <c r="E15" i="16"/>
  <c r="E692" i="1" s="1"/>
  <c r="F15" i="16"/>
  <c r="F692" i="1" s="1"/>
  <c r="G15" i="16"/>
  <c r="G692" i="1" s="1"/>
  <c r="H15" i="16"/>
  <c r="H692" i="1" s="1"/>
  <c r="I15" i="16"/>
  <c r="I692" i="1" s="1"/>
  <c r="J15" i="16"/>
  <c r="J692" i="1" s="1"/>
  <c r="K15" i="16"/>
  <c r="K692" i="1" s="1"/>
  <c r="E16" i="16"/>
  <c r="E320" i="1" s="1"/>
  <c r="F16" i="16"/>
  <c r="F320" i="1" s="1"/>
  <c r="G16" i="16"/>
  <c r="G320" i="1" s="1"/>
  <c r="H16" i="16"/>
  <c r="H320" i="1" s="1"/>
  <c r="I16" i="16"/>
  <c r="I320" i="1" s="1"/>
  <c r="J16" i="16"/>
  <c r="J320" i="1" s="1"/>
  <c r="K16" i="16"/>
  <c r="K320" i="1" s="1"/>
  <c r="E17" i="16"/>
  <c r="E507" i="1" s="1"/>
  <c r="F17" i="16"/>
  <c r="F507" i="1" s="1"/>
  <c r="G17" i="16"/>
  <c r="G507" i="1" s="1"/>
  <c r="H17" i="16"/>
  <c r="H507" i="1" s="1"/>
  <c r="I17" i="16"/>
  <c r="I507" i="1" s="1"/>
  <c r="J17" i="16"/>
  <c r="J507" i="1" s="1"/>
  <c r="K17" i="16"/>
  <c r="K507" i="1" s="1"/>
  <c r="E18" i="16"/>
  <c r="E508" i="1" s="1"/>
  <c r="F18" i="16"/>
  <c r="F508" i="1" s="1"/>
  <c r="G18" i="16"/>
  <c r="G508" i="1" s="1"/>
  <c r="H18" i="16"/>
  <c r="H508" i="1" s="1"/>
  <c r="I18" i="16"/>
  <c r="I508" i="1" s="1"/>
  <c r="J18" i="16"/>
  <c r="J508" i="1" s="1"/>
  <c r="K18" i="16"/>
  <c r="K508" i="1" s="1"/>
  <c r="E19" i="16"/>
  <c r="E191" i="1" s="1"/>
  <c r="F19" i="16"/>
  <c r="F191" i="1" s="1"/>
  <c r="G19" i="16"/>
  <c r="G191" i="1" s="1"/>
  <c r="H19" i="16"/>
  <c r="H191" i="1" s="1"/>
  <c r="I19" i="16"/>
  <c r="I191" i="1" s="1"/>
  <c r="J19" i="16"/>
  <c r="J191" i="1" s="1"/>
  <c r="K19" i="16"/>
  <c r="K191" i="1" s="1"/>
  <c r="E20" i="16"/>
  <c r="E759" i="1" s="1"/>
  <c r="F20" i="16"/>
  <c r="F759" i="1" s="1"/>
  <c r="G20" i="16"/>
  <c r="G759" i="1" s="1"/>
  <c r="H20" i="16"/>
  <c r="H759" i="1" s="1"/>
  <c r="I20" i="16"/>
  <c r="I759" i="1" s="1"/>
  <c r="J20" i="16"/>
  <c r="J759" i="1" s="1"/>
  <c r="K20" i="16"/>
  <c r="K759" i="1" s="1"/>
  <c r="E21" i="16"/>
  <c r="E595" i="1" s="1"/>
  <c r="F21" i="16"/>
  <c r="F595" i="1" s="1"/>
  <c r="G21" i="16"/>
  <c r="G595" i="1" s="1"/>
  <c r="H21" i="16"/>
  <c r="H595" i="1" s="1"/>
  <c r="I21" i="16"/>
  <c r="I595" i="1" s="1"/>
  <c r="J21" i="16"/>
  <c r="J595" i="1" s="1"/>
  <c r="K21" i="16"/>
  <c r="K595" i="1" s="1"/>
  <c r="E22" i="16"/>
  <c r="E457" i="1" s="1"/>
  <c r="F22" i="16"/>
  <c r="F457" i="1" s="1"/>
  <c r="G22" i="16"/>
  <c r="G457" i="1" s="1"/>
  <c r="H22" i="16"/>
  <c r="H457" i="1" s="1"/>
  <c r="I22" i="16"/>
  <c r="I457" i="1" s="1"/>
  <c r="J22" i="16"/>
  <c r="J457" i="1" s="1"/>
  <c r="K22" i="16"/>
  <c r="K457" i="1" s="1"/>
  <c r="E23" i="16"/>
  <c r="E549" i="1" s="1"/>
  <c r="F23" i="16"/>
  <c r="F549" i="1" s="1"/>
  <c r="G23" i="16"/>
  <c r="G549" i="1" s="1"/>
  <c r="H23" i="16"/>
  <c r="H549" i="1" s="1"/>
  <c r="I23" i="16"/>
  <c r="I549" i="1" s="1"/>
  <c r="J23" i="16"/>
  <c r="J549" i="1" s="1"/>
  <c r="K23" i="16"/>
  <c r="K549" i="1" s="1"/>
  <c r="E24" i="16"/>
  <c r="E232" i="1" s="1"/>
  <c r="F24" i="16"/>
  <c r="F232" i="1" s="1"/>
  <c r="G24" i="16"/>
  <c r="G232" i="1" s="1"/>
  <c r="H24" i="16"/>
  <c r="H232" i="1" s="1"/>
  <c r="I24" i="16"/>
  <c r="I232" i="1" s="1"/>
  <c r="J24" i="16"/>
  <c r="J232" i="1" s="1"/>
  <c r="K24" i="16"/>
  <c r="K232" i="1" s="1"/>
  <c r="E25" i="16"/>
  <c r="E643" i="1" s="1"/>
  <c r="F25" i="16"/>
  <c r="F643" i="1" s="1"/>
  <c r="G25" i="16"/>
  <c r="G643" i="1" s="1"/>
  <c r="H25" i="16"/>
  <c r="H643" i="1" s="1"/>
  <c r="I25" i="16"/>
  <c r="I643" i="1" s="1"/>
  <c r="J25" i="16"/>
  <c r="J643" i="1" s="1"/>
  <c r="K25" i="16"/>
  <c r="K643" i="1" s="1"/>
  <c r="E26" i="16"/>
  <c r="E233" i="1" s="1"/>
  <c r="F26" i="16"/>
  <c r="F233" i="1" s="1"/>
  <c r="G26" i="16"/>
  <c r="G233" i="1" s="1"/>
  <c r="H26" i="16"/>
  <c r="H233" i="1" s="1"/>
  <c r="I26" i="16"/>
  <c r="I233" i="1" s="1"/>
  <c r="J26" i="16"/>
  <c r="J233" i="1" s="1"/>
  <c r="K26" i="16"/>
  <c r="K233" i="1" s="1"/>
  <c r="E27" i="16"/>
  <c r="E736" i="1" s="1"/>
  <c r="F27" i="16"/>
  <c r="F736" i="1" s="1"/>
  <c r="G27" i="16"/>
  <c r="G736" i="1" s="1"/>
  <c r="H27" i="16"/>
  <c r="H736" i="1" s="1"/>
  <c r="I27" i="16"/>
  <c r="I736" i="1" s="1"/>
  <c r="J27" i="16"/>
  <c r="J736" i="1" s="1"/>
  <c r="K27" i="16"/>
  <c r="K736" i="1" s="1"/>
  <c r="E28" i="16"/>
  <c r="E192" i="1" s="1"/>
  <c r="F28" i="16"/>
  <c r="F192" i="1" s="1"/>
  <c r="G28" i="16"/>
  <c r="G192" i="1" s="1"/>
  <c r="H28" i="16"/>
  <c r="H192" i="1" s="1"/>
  <c r="I28" i="16"/>
  <c r="I192" i="1" s="1"/>
  <c r="J28" i="16"/>
  <c r="J192" i="1" s="1"/>
  <c r="K28" i="16"/>
  <c r="K192" i="1" s="1"/>
  <c r="E29" i="16"/>
  <c r="E458" i="1" s="1"/>
  <c r="F29" i="16"/>
  <c r="F458" i="1" s="1"/>
  <c r="G29" i="16"/>
  <c r="G458" i="1" s="1"/>
  <c r="H29" i="16"/>
  <c r="H458" i="1" s="1"/>
  <c r="I29" i="16"/>
  <c r="I458" i="1" s="1"/>
  <c r="J29" i="16"/>
  <c r="J458" i="1" s="1"/>
  <c r="K29" i="16"/>
  <c r="K458" i="1" s="1"/>
  <c r="E30" i="16"/>
  <c r="E366" i="1" s="1"/>
  <c r="F30" i="16"/>
  <c r="F366" i="1" s="1"/>
  <c r="G30" i="16"/>
  <c r="G366" i="1" s="1"/>
  <c r="H30" i="16"/>
  <c r="H366" i="1" s="1"/>
  <c r="I30" i="16"/>
  <c r="I366" i="1" s="1"/>
  <c r="J30" i="16"/>
  <c r="J366" i="1" s="1"/>
  <c r="K30" i="16"/>
  <c r="K366" i="1" s="1"/>
  <c r="E31" i="16"/>
  <c r="E693" i="1" s="1"/>
  <c r="F31" i="16"/>
  <c r="F693" i="1" s="1"/>
  <c r="G31" i="16"/>
  <c r="G693" i="1" s="1"/>
  <c r="H31" i="16"/>
  <c r="H693" i="1" s="1"/>
  <c r="I31" i="16"/>
  <c r="I693" i="1" s="1"/>
  <c r="J31" i="16"/>
  <c r="J693" i="1" s="1"/>
  <c r="K31" i="16"/>
  <c r="K693" i="1" s="1"/>
  <c r="K9" i="16"/>
  <c r="K839" i="1" s="1"/>
  <c r="J9" i="16"/>
  <c r="J839" i="1" s="1"/>
  <c r="I9" i="16"/>
  <c r="I839" i="1" s="1"/>
  <c r="H9" i="16"/>
  <c r="H839" i="1" s="1"/>
  <c r="G9" i="16"/>
  <c r="G839" i="1" s="1"/>
  <c r="F9" i="16"/>
  <c r="F839" i="1" s="1"/>
  <c r="E9" i="16"/>
  <c r="E839" i="1" s="1"/>
  <c r="E10" i="15"/>
  <c r="E411" i="1" s="1"/>
  <c r="F10" i="15"/>
  <c r="F411" i="1" s="1"/>
  <c r="G10" i="15"/>
  <c r="G411" i="1" s="1"/>
  <c r="H10" i="15"/>
  <c r="H411" i="1" s="1"/>
  <c r="I10" i="15"/>
  <c r="I411" i="1" s="1"/>
  <c r="J10" i="15"/>
  <c r="J411" i="1" s="1"/>
  <c r="K10" i="15"/>
  <c r="K411" i="1" s="1"/>
  <c r="E11" i="15"/>
  <c r="E456" i="1" s="1"/>
  <c r="F11" i="15"/>
  <c r="F456" i="1" s="1"/>
  <c r="G11" i="15"/>
  <c r="G456" i="1" s="1"/>
  <c r="H11" i="15"/>
  <c r="H456" i="1" s="1"/>
  <c r="I11" i="15"/>
  <c r="I456" i="1" s="1"/>
  <c r="J11" i="15"/>
  <c r="J456" i="1" s="1"/>
  <c r="K11" i="15"/>
  <c r="K456" i="1" s="1"/>
  <c r="E12" i="15"/>
  <c r="E269" i="1" s="1"/>
  <c r="F12" i="15"/>
  <c r="F269" i="1" s="1"/>
  <c r="G12" i="15"/>
  <c r="G269" i="1" s="1"/>
  <c r="H12" i="15"/>
  <c r="H269" i="1" s="1"/>
  <c r="I12" i="15"/>
  <c r="I269" i="1" s="1"/>
  <c r="J12" i="15"/>
  <c r="J269" i="1" s="1"/>
  <c r="K12" i="15"/>
  <c r="K269" i="1" s="1"/>
  <c r="E13" i="15"/>
  <c r="E505" i="1" s="1"/>
  <c r="F13" i="15"/>
  <c r="F505" i="1" s="1"/>
  <c r="G13" i="15"/>
  <c r="G505" i="1" s="1"/>
  <c r="H13" i="15"/>
  <c r="H505" i="1" s="1"/>
  <c r="I13" i="15"/>
  <c r="I505" i="1" s="1"/>
  <c r="J13" i="15"/>
  <c r="J505" i="1" s="1"/>
  <c r="K13" i="15"/>
  <c r="K505" i="1" s="1"/>
  <c r="E14" i="15"/>
  <c r="E188" i="1" s="1"/>
  <c r="F14" i="15"/>
  <c r="F188" i="1" s="1"/>
  <c r="G14" i="15"/>
  <c r="G188" i="1" s="1"/>
  <c r="H14" i="15"/>
  <c r="H188" i="1" s="1"/>
  <c r="I14" i="15"/>
  <c r="I188" i="1" s="1"/>
  <c r="J14" i="15"/>
  <c r="J188" i="1" s="1"/>
  <c r="K14" i="15"/>
  <c r="K188" i="1" s="1"/>
  <c r="E15" i="15"/>
  <c r="E855" i="1" s="1"/>
  <c r="F15" i="15"/>
  <c r="F855" i="1" s="1"/>
  <c r="G15" i="15"/>
  <c r="G855" i="1" s="1"/>
  <c r="H15" i="15"/>
  <c r="H855" i="1" s="1"/>
  <c r="I15" i="15"/>
  <c r="I855" i="1" s="1"/>
  <c r="J15" i="15"/>
  <c r="J855" i="1" s="1"/>
  <c r="K15" i="15"/>
  <c r="K855" i="1" s="1"/>
  <c r="E16" i="15"/>
  <c r="E838" i="1" s="1"/>
  <c r="F16" i="15"/>
  <c r="F838" i="1" s="1"/>
  <c r="G16" i="15"/>
  <c r="G838" i="1" s="1"/>
  <c r="H16" i="15"/>
  <c r="H838" i="1" s="1"/>
  <c r="I16" i="15"/>
  <c r="I838" i="1" s="1"/>
  <c r="J16" i="15"/>
  <c r="J838" i="1" s="1"/>
  <c r="K16" i="15"/>
  <c r="K838" i="1" s="1"/>
  <c r="E17" i="15"/>
  <c r="E189" i="1" s="1"/>
  <c r="F17" i="15"/>
  <c r="F189" i="1" s="1"/>
  <c r="G17" i="15"/>
  <c r="G189" i="1" s="1"/>
  <c r="H17" i="15"/>
  <c r="H189" i="1" s="1"/>
  <c r="I17" i="15"/>
  <c r="I189" i="1" s="1"/>
  <c r="J17" i="15"/>
  <c r="J189" i="1" s="1"/>
  <c r="K17" i="15"/>
  <c r="K189" i="1" s="1"/>
  <c r="E18" i="15"/>
  <c r="E735" i="1" s="1"/>
  <c r="F18" i="15"/>
  <c r="F735" i="1" s="1"/>
  <c r="G18" i="15"/>
  <c r="G735" i="1" s="1"/>
  <c r="H18" i="15"/>
  <c r="H735" i="1" s="1"/>
  <c r="I18" i="15"/>
  <c r="I735" i="1" s="1"/>
  <c r="J18" i="15"/>
  <c r="J735" i="1" s="1"/>
  <c r="K18" i="15"/>
  <c r="K735" i="1" s="1"/>
  <c r="E19" i="15"/>
  <c r="E792" i="1" s="1"/>
  <c r="F19" i="15"/>
  <c r="F792" i="1" s="1"/>
  <c r="G19" i="15"/>
  <c r="G792" i="1" s="1"/>
  <c r="H19" i="15"/>
  <c r="H792" i="1" s="1"/>
  <c r="I19" i="15"/>
  <c r="I792" i="1" s="1"/>
  <c r="J19" i="15"/>
  <c r="J792" i="1" s="1"/>
  <c r="K19" i="15"/>
  <c r="K792" i="1" s="1"/>
  <c r="E20" i="15"/>
  <c r="E506" i="1" s="1"/>
  <c r="F20" i="15"/>
  <c r="F506" i="1" s="1"/>
  <c r="G20" i="15"/>
  <c r="G506" i="1" s="1"/>
  <c r="H20" i="15"/>
  <c r="H506" i="1" s="1"/>
  <c r="I20" i="15"/>
  <c r="I506" i="1" s="1"/>
  <c r="J20" i="15"/>
  <c r="J506" i="1" s="1"/>
  <c r="K20" i="15"/>
  <c r="K506" i="1" s="1"/>
  <c r="E21" i="15"/>
  <c r="E412" i="1" s="1"/>
  <c r="F21" i="15"/>
  <c r="F412" i="1" s="1"/>
  <c r="G21" i="15"/>
  <c r="G412" i="1" s="1"/>
  <c r="H21" i="15"/>
  <c r="H412" i="1" s="1"/>
  <c r="I21" i="15"/>
  <c r="I412" i="1" s="1"/>
  <c r="J21" i="15"/>
  <c r="J412" i="1" s="1"/>
  <c r="K21" i="15"/>
  <c r="K412" i="1" s="1"/>
  <c r="E22" i="15"/>
  <c r="E793" i="1" s="1"/>
  <c r="F22" i="15"/>
  <c r="F793" i="1" s="1"/>
  <c r="G22" i="15"/>
  <c r="G793" i="1" s="1"/>
  <c r="H22" i="15"/>
  <c r="H793" i="1" s="1"/>
  <c r="I22" i="15"/>
  <c r="I793" i="1" s="1"/>
  <c r="J22" i="15"/>
  <c r="J793" i="1" s="1"/>
  <c r="K22" i="15"/>
  <c r="K793" i="1" s="1"/>
  <c r="E23" i="15"/>
  <c r="E908" i="1" s="1"/>
  <c r="F23" i="15"/>
  <c r="F908" i="1" s="1"/>
  <c r="G23" i="15"/>
  <c r="G908" i="1" s="1"/>
  <c r="H23" i="15"/>
  <c r="H908" i="1" s="1"/>
  <c r="I23" i="15"/>
  <c r="I908" i="1" s="1"/>
  <c r="J23" i="15"/>
  <c r="K23"/>
  <c r="E24"/>
  <c r="E36" i="1" s="1"/>
  <c r="F24" i="15"/>
  <c r="F36" i="1" s="1"/>
  <c r="G24" i="15"/>
  <c r="G36" i="1" s="1"/>
  <c r="H24" i="15"/>
  <c r="H36" i="1" s="1"/>
  <c r="I24" i="15"/>
  <c r="I36" i="1" s="1"/>
  <c r="J24" i="15"/>
  <c r="J36" i="1" s="1"/>
  <c r="K24" i="15"/>
  <c r="K36" i="1" s="1"/>
  <c r="E25" i="15"/>
  <c r="E270" i="1" s="1"/>
  <c r="F25" i="15"/>
  <c r="F270" i="1" s="1"/>
  <c r="G25" i="15"/>
  <c r="G270" i="1" s="1"/>
  <c r="H25" i="15"/>
  <c r="H270" i="1" s="1"/>
  <c r="I25" i="15"/>
  <c r="I270" i="1" s="1"/>
  <c r="J25" i="15"/>
  <c r="J270" i="1" s="1"/>
  <c r="K25" i="15"/>
  <c r="K270" i="1" s="1"/>
  <c r="E26" i="15"/>
  <c r="E757" i="1" s="1"/>
  <c r="F26" i="15"/>
  <c r="F757" i="1" s="1"/>
  <c r="G26" i="15"/>
  <c r="G757" i="1" s="1"/>
  <c r="H26" i="15"/>
  <c r="H757" i="1" s="1"/>
  <c r="I26" i="15"/>
  <c r="I757" i="1" s="1"/>
  <c r="J26" i="15"/>
  <c r="J757" i="1" s="1"/>
  <c r="K26" i="15"/>
  <c r="K757" i="1" s="1"/>
  <c r="E27" i="15"/>
  <c r="E319" i="1" s="1"/>
  <c r="F27" i="15"/>
  <c r="F319" i="1" s="1"/>
  <c r="G27" i="15"/>
  <c r="G319" i="1" s="1"/>
  <c r="H27" i="15"/>
  <c r="H319" i="1" s="1"/>
  <c r="I27" i="15"/>
  <c r="I319" i="1" s="1"/>
  <c r="J27" i="15"/>
  <c r="J319" i="1" s="1"/>
  <c r="K27" i="15"/>
  <c r="K319" i="1" s="1"/>
  <c r="E28" i="15"/>
  <c r="E231" i="1" s="1"/>
  <c r="F28" i="15"/>
  <c r="F231" i="1" s="1"/>
  <c r="G28" i="15"/>
  <c r="G231" i="1" s="1"/>
  <c r="H28" i="15"/>
  <c r="H231" i="1" s="1"/>
  <c r="I28" i="15"/>
  <c r="I231" i="1" s="1"/>
  <c r="J28" i="15"/>
  <c r="J231" i="1" s="1"/>
  <c r="K28" i="15"/>
  <c r="K231" i="1" s="1"/>
  <c r="E29" i="15"/>
  <c r="E875" i="1" s="1"/>
  <c r="F29" i="15"/>
  <c r="F875" i="1" s="1"/>
  <c r="G29" i="15"/>
  <c r="G875" i="1" s="1"/>
  <c r="H29" i="15"/>
  <c r="H875" i="1" s="1"/>
  <c r="I29" i="15"/>
  <c r="I875" i="1" s="1"/>
  <c r="J29" i="15"/>
  <c r="J875" i="1" s="1"/>
  <c r="K29" i="15"/>
  <c r="K875" i="1" s="1"/>
  <c r="E30" i="15"/>
  <c r="E593" i="1" s="1"/>
  <c r="F30" i="15"/>
  <c r="F593" i="1" s="1"/>
  <c r="G30" i="15"/>
  <c r="G593" i="1" s="1"/>
  <c r="H30" i="15"/>
  <c r="H593" i="1" s="1"/>
  <c r="I30" i="15"/>
  <c r="I593" i="1" s="1"/>
  <c r="J30" i="15"/>
  <c r="J593" i="1" s="1"/>
  <c r="K30" i="15"/>
  <c r="K593" i="1" s="1"/>
  <c r="E31" i="15"/>
  <c r="E758" i="1" s="1"/>
  <c r="F31" i="15"/>
  <c r="F758" i="1" s="1"/>
  <c r="G31" i="15"/>
  <c r="G758" i="1" s="1"/>
  <c r="H31" i="15"/>
  <c r="H758" i="1" s="1"/>
  <c r="I31" i="15"/>
  <c r="I758" i="1" s="1"/>
  <c r="J31" i="15"/>
  <c r="J758" i="1" s="1"/>
  <c r="K31" i="15"/>
  <c r="K758" i="1" s="1"/>
  <c r="K9" i="15"/>
  <c r="K187" i="1" s="1"/>
  <c r="J9" i="15"/>
  <c r="J187" i="1" s="1"/>
  <c r="I9" i="15"/>
  <c r="I187" i="1" s="1"/>
  <c r="H9" i="15"/>
  <c r="H187" i="1" s="1"/>
  <c r="G9" i="15"/>
  <c r="G187" i="1" s="1"/>
  <c r="F9" i="15"/>
  <c r="F187" i="1" s="1"/>
  <c r="E9" i="15"/>
  <c r="E187" i="1" s="1"/>
  <c r="E10" i="14"/>
  <c r="E453" i="1" s="1"/>
  <c r="F10" i="14"/>
  <c r="F453" i="1" s="1"/>
  <c r="G10" i="14"/>
  <c r="G453" i="1" s="1"/>
  <c r="H10" i="14"/>
  <c r="H453" i="1" s="1"/>
  <c r="I10" i="14"/>
  <c r="I453" i="1" s="1"/>
  <c r="J10" i="14"/>
  <c r="J453" i="1" s="1"/>
  <c r="K10" i="14"/>
  <c r="K453" i="1" s="1"/>
  <c r="E11" i="14"/>
  <c r="E545" i="1" s="1"/>
  <c r="F11" i="14"/>
  <c r="F545" i="1" s="1"/>
  <c r="G11" i="14"/>
  <c r="G545" i="1" s="1"/>
  <c r="H11" i="14"/>
  <c r="H545" i="1" s="1"/>
  <c r="I11" i="14"/>
  <c r="I545" i="1" s="1"/>
  <c r="J11" i="14"/>
  <c r="J545" i="1" s="1"/>
  <c r="K11" i="14"/>
  <c r="K545" i="1" s="1"/>
  <c r="E12" i="14"/>
  <c r="E812" i="1" s="1"/>
  <c r="F12" i="14"/>
  <c r="F812" i="1" s="1"/>
  <c r="G12" i="14"/>
  <c r="G812" i="1" s="1"/>
  <c r="H12" i="14"/>
  <c r="H812" i="1" s="1"/>
  <c r="I12" i="14"/>
  <c r="I812" i="1" s="1"/>
  <c r="J12" i="14"/>
  <c r="J812" i="1" s="1"/>
  <c r="K12" i="14"/>
  <c r="K812" i="1" s="1"/>
  <c r="E13" i="14"/>
  <c r="E690" i="1" s="1"/>
  <c r="F13" i="14"/>
  <c r="F690" i="1" s="1"/>
  <c r="G13" i="14"/>
  <c r="G690" i="1" s="1"/>
  <c r="H13" i="14"/>
  <c r="H690" i="1" s="1"/>
  <c r="I13" i="14"/>
  <c r="I690" i="1" s="1"/>
  <c r="J13" i="14"/>
  <c r="J690" i="1" s="1"/>
  <c r="K13" i="14"/>
  <c r="K690" i="1" s="1"/>
  <c r="E14" i="14"/>
  <c r="E640" i="1" s="1"/>
  <c r="F14" i="14"/>
  <c r="F640" i="1" s="1"/>
  <c r="G14" i="14"/>
  <c r="G640" i="1" s="1"/>
  <c r="H14" i="14"/>
  <c r="H640" i="1" s="1"/>
  <c r="I14" i="14"/>
  <c r="I640" i="1" s="1"/>
  <c r="J14" i="14"/>
  <c r="J640" i="1" s="1"/>
  <c r="K14" i="14"/>
  <c r="K640" i="1" s="1"/>
  <c r="E15" i="14"/>
  <c r="E454" i="1" s="1"/>
  <c r="F15" i="14"/>
  <c r="F454" i="1" s="1"/>
  <c r="G15" i="14"/>
  <c r="G454" i="1" s="1"/>
  <c r="H15" i="14"/>
  <c r="H454" i="1" s="1"/>
  <c r="I15" i="14"/>
  <c r="I454" i="1" s="1"/>
  <c r="J15" i="14"/>
  <c r="J454" i="1" s="1"/>
  <c r="K15" i="14"/>
  <c r="K454" i="1" s="1"/>
  <c r="E16" i="14"/>
  <c r="E128" i="1" s="1"/>
  <c r="F16" i="14"/>
  <c r="F128" i="1" s="1"/>
  <c r="G16" i="14"/>
  <c r="G128" i="1" s="1"/>
  <c r="H16" i="14"/>
  <c r="H128" i="1" s="1"/>
  <c r="I16" i="14"/>
  <c r="I128" i="1" s="1"/>
  <c r="J16" i="14"/>
  <c r="J128" i="1" s="1"/>
  <c r="K16" i="14"/>
  <c r="K128" i="1" s="1"/>
  <c r="E17" i="14"/>
  <c r="E365" i="1" s="1"/>
  <c r="F17" i="14"/>
  <c r="F365" i="1" s="1"/>
  <c r="G17" i="14"/>
  <c r="G365" i="1" s="1"/>
  <c r="H17" i="14"/>
  <c r="H365" i="1" s="1"/>
  <c r="I17" i="14"/>
  <c r="I365" i="1" s="1"/>
  <c r="J17" i="14"/>
  <c r="J365" i="1" s="1"/>
  <c r="K17" i="14"/>
  <c r="K365" i="1" s="1"/>
  <c r="E18" i="14"/>
  <c r="E546" i="1" s="1"/>
  <c r="F18" i="14"/>
  <c r="F546" i="1" s="1"/>
  <c r="G18" i="14"/>
  <c r="G546" i="1" s="1"/>
  <c r="H18" i="14"/>
  <c r="H546" i="1" s="1"/>
  <c r="I18" i="14"/>
  <c r="I546" i="1" s="1"/>
  <c r="J18" i="14"/>
  <c r="J546" i="1" s="1"/>
  <c r="K18" i="14"/>
  <c r="K546" i="1" s="1"/>
  <c r="E19" i="14"/>
  <c r="E185" i="1" s="1"/>
  <c r="F19" i="14"/>
  <c r="F185" i="1" s="1"/>
  <c r="G19" i="14"/>
  <c r="G185" i="1" s="1"/>
  <c r="H19" i="14"/>
  <c r="H185" i="1" s="1"/>
  <c r="I19" i="14"/>
  <c r="I185" i="1" s="1"/>
  <c r="J19" i="14"/>
  <c r="J185" i="1" s="1"/>
  <c r="K19" i="14"/>
  <c r="K185" i="1" s="1"/>
  <c r="E20" i="14"/>
  <c r="E268" i="1" s="1"/>
  <c r="F20" i="14"/>
  <c r="F268" i="1" s="1"/>
  <c r="G20" i="14"/>
  <c r="G268" i="1" s="1"/>
  <c r="H20" i="14"/>
  <c r="H268" i="1" s="1"/>
  <c r="I20" i="14"/>
  <c r="I268" i="1" s="1"/>
  <c r="J20" i="14"/>
  <c r="J268" i="1" s="1"/>
  <c r="K20" i="14"/>
  <c r="K268" i="1" s="1"/>
  <c r="E21" i="14"/>
  <c r="E641" i="1" s="1"/>
  <c r="F21" i="14"/>
  <c r="F641" i="1" s="1"/>
  <c r="G21" i="14"/>
  <c r="G641" i="1" s="1"/>
  <c r="H21" i="14"/>
  <c r="H641" i="1" s="1"/>
  <c r="I21" i="14"/>
  <c r="I641" i="1" s="1"/>
  <c r="J21" i="14"/>
  <c r="J641" i="1" s="1"/>
  <c r="K21" i="14"/>
  <c r="K641" i="1" s="1"/>
  <c r="E22" i="14"/>
  <c r="E410" i="1" s="1"/>
  <c r="F22" i="14"/>
  <c r="F410" i="1" s="1"/>
  <c r="G22" i="14"/>
  <c r="G410" i="1" s="1"/>
  <c r="H22" i="14"/>
  <c r="H410" i="1" s="1"/>
  <c r="I22" i="14"/>
  <c r="I410" i="1" s="1"/>
  <c r="J22" i="14"/>
  <c r="J410" i="1" s="1"/>
  <c r="K22" i="14"/>
  <c r="K410" i="1" s="1"/>
  <c r="E23" i="14"/>
  <c r="E129" i="1" s="1"/>
  <c r="F23" i="14"/>
  <c r="F129" i="1" s="1"/>
  <c r="G23" i="14"/>
  <c r="G129" i="1" s="1"/>
  <c r="H23" i="14"/>
  <c r="H129" i="1" s="1"/>
  <c r="I23" i="14"/>
  <c r="I129" i="1" s="1"/>
  <c r="J23" i="14"/>
  <c r="J129" i="1" s="1"/>
  <c r="K23" i="14"/>
  <c r="K129" i="1" s="1"/>
  <c r="E24" i="14"/>
  <c r="E547" i="1" s="1"/>
  <c r="F24" i="14"/>
  <c r="F547" i="1" s="1"/>
  <c r="G24" i="14"/>
  <c r="G547" i="1" s="1"/>
  <c r="H24" i="14"/>
  <c r="H547" i="1" s="1"/>
  <c r="I24" i="14"/>
  <c r="I547" i="1" s="1"/>
  <c r="J24" i="14"/>
  <c r="J547" i="1" s="1"/>
  <c r="K24" i="14"/>
  <c r="K547" i="1" s="1"/>
  <c r="E25" i="14"/>
  <c r="E186" i="1" s="1"/>
  <c r="F25" i="14"/>
  <c r="F186" i="1" s="1"/>
  <c r="G25" i="14"/>
  <c r="G186" i="1" s="1"/>
  <c r="H25" i="14"/>
  <c r="H186" i="1" s="1"/>
  <c r="I25" i="14"/>
  <c r="I186" i="1" s="1"/>
  <c r="J25" i="14"/>
  <c r="J186" i="1" s="1"/>
  <c r="K25" i="14"/>
  <c r="K186" i="1" s="1"/>
  <c r="E26" i="14"/>
  <c r="E791" i="1" s="1"/>
  <c r="F26" i="14"/>
  <c r="F791" i="1" s="1"/>
  <c r="G26" i="14"/>
  <c r="G791" i="1" s="1"/>
  <c r="H26" i="14"/>
  <c r="H791" i="1" s="1"/>
  <c r="I26" i="14"/>
  <c r="I791" i="1" s="1"/>
  <c r="J26" i="14"/>
  <c r="J791" i="1" s="1"/>
  <c r="K26" i="14"/>
  <c r="K791" i="1" s="1"/>
  <c r="E27" i="14"/>
  <c r="E455" i="1" s="1"/>
  <c r="F27" i="14"/>
  <c r="F455" i="1" s="1"/>
  <c r="G27" i="14"/>
  <c r="G455" i="1" s="1"/>
  <c r="H27" i="14"/>
  <c r="H455" i="1" s="1"/>
  <c r="I27" i="14"/>
  <c r="I455" i="1" s="1"/>
  <c r="J27" i="14"/>
  <c r="J455" i="1" s="1"/>
  <c r="K27" i="14"/>
  <c r="K455" i="1" s="1"/>
  <c r="E28" i="14"/>
  <c r="E734" i="1" s="1"/>
  <c r="F28" i="14"/>
  <c r="F734" i="1" s="1"/>
  <c r="G28" i="14"/>
  <c r="G734" i="1" s="1"/>
  <c r="H28" i="14"/>
  <c r="H734" i="1" s="1"/>
  <c r="I28" i="14"/>
  <c r="I734" i="1" s="1"/>
  <c r="J28" i="14"/>
  <c r="J734" i="1" s="1"/>
  <c r="K28" i="14"/>
  <c r="K734" i="1" s="1"/>
  <c r="E29" i="14"/>
  <c r="E642" i="1" s="1"/>
  <c r="F29" i="14"/>
  <c r="F642" i="1" s="1"/>
  <c r="G29" i="14"/>
  <c r="G642" i="1" s="1"/>
  <c r="H29" i="14"/>
  <c r="H642" i="1" s="1"/>
  <c r="I29" i="14"/>
  <c r="I642" i="1" s="1"/>
  <c r="J29" i="14"/>
  <c r="J642" i="1" s="1"/>
  <c r="K29" i="14"/>
  <c r="K642" i="1" s="1"/>
  <c r="E30" i="14"/>
  <c r="E892" i="1" s="1"/>
  <c r="F30" i="14"/>
  <c r="F892" i="1" s="1"/>
  <c r="G30" i="14"/>
  <c r="G892" i="1" s="1"/>
  <c r="H30" i="14"/>
  <c r="H892" i="1" s="1"/>
  <c r="I30" i="14"/>
  <c r="I892" i="1" s="1"/>
  <c r="J30" i="14"/>
  <c r="J892" i="1" s="1"/>
  <c r="K30" i="14"/>
  <c r="K892" i="1" s="1"/>
  <c r="E31" i="14"/>
  <c r="E548" i="1" s="1"/>
  <c r="F31" i="14"/>
  <c r="F548" i="1" s="1"/>
  <c r="G31" i="14"/>
  <c r="G548" i="1" s="1"/>
  <c r="H31" i="14"/>
  <c r="H548" i="1" s="1"/>
  <c r="I31" i="14"/>
  <c r="I548" i="1" s="1"/>
  <c r="J31" i="14"/>
  <c r="J548" i="1" s="1"/>
  <c r="K31" i="14"/>
  <c r="K548" i="1" s="1"/>
  <c r="K9" i="14"/>
  <c r="K184" i="1" s="1"/>
  <c r="J9" i="14"/>
  <c r="J184" i="1" s="1"/>
  <c r="I9" i="14"/>
  <c r="I184" i="1" s="1"/>
  <c r="H9" i="14"/>
  <c r="H184" i="1" s="1"/>
  <c r="G9" i="14"/>
  <c r="G184" i="1" s="1"/>
  <c r="F9" i="14"/>
  <c r="F184" i="1" s="1"/>
  <c r="E9" i="14"/>
  <c r="E184" i="1" s="1"/>
  <c r="E10" i="13"/>
  <c r="E450" i="1" s="1"/>
  <c r="F10" i="13"/>
  <c r="F450" i="1" s="1"/>
  <c r="G10" i="13"/>
  <c r="G450" i="1" s="1"/>
  <c r="H10" i="13"/>
  <c r="H450" i="1" s="1"/>
  <c r="I10" i="13"/>
  <c r="I450" i="1" s="1"/>
  <c r="J10" i="13"/>
  <c r="J450" i="1" s="1"/>
  <c r="K10" i="13"/>
  <c r="K450" i="1" s="1"/>
  <c r="E11" i="13"/>
  <c r="E409" i="1" s="1"/>
  <c r="F11" i="13"/>
  <c r="F409" i="1" s="1"/>
  <c r="G11" i="13"/>
  <c r="G409" i="1" s="1"/>
  <c r="H11" i="13"/>
  <c r="H409" i="1" s="1"/>
  <c r="I11" i="13"/>
  <c r="I409" i="1" s="1"/>
  <c r="J11" i="13"/>
  <c r="J409" i="1" s="1"/>
  <c r="K11" i="13"/>
  <c r="K409" i="1" s="1"/>
  <c r="E12" i="13"/>
  <c r="E266" i="1" s="1"/>
  <c r="F12" i="13"/>
  <c r="F266" i="1" s="1"/>
  <c r="G12" i="13"/>
  <c r="G266" i="1" s="1"/>
  <c r="H12" i="13"/>
  <c r="H266" i="1" s="1"/>
  <c r="I12" i="13"/>
  <c r="I266" i="1" s="1"/>
  <c r="J12" i="13"/>
  <c r="J266" i="1" s="1"/>
  <c r="K12" i="13"/>
  <c r="K266" i="1" s="1"/>
  <c r="E13" i="13"/>
  <c r="E451" i="1" s="1"/>
  <c r="F13" i="13"/>
  <c r="F451" i="1" s="1"/>
  <c r="G13" i="13"/>
  <c r="G451" i="1" s="1"/>
  <c r="H13" i="13"/>
  <c r="H451" i="1" s="1"/>
  <c r="I13" i="13"/>
  <c r="I451" i="1" s="1"/>
  <c r="J13" i="13"/>
  <c r="J451" i="1" s="1"/>
  <c r="K13" i="13"/>
  <c r="K451" i="1" s="1"/>
  <c r="E14" i="13"/>
  <c r="E149" i="1" s="1"/>
  <c r="F14" i="13"/>
  <c r="F149" i="1" s="1"/>
  <c r="G14" i="13"/>
  <c r="G149" i="1" s="1"/>
  <c r="H14" i="13"/>
  <c r="H149" i="1" s="1"/>
  <c r="I14" i="13"/>
  <c r="I149" i="1" s="1"/>
  <c r="J14" i="13"/>
  <c r="J149" i="1" s="1"/>
  <c r="K14" i="13"/>
  <c r="K149" i="1" s="1"/>
  <c r="E15" i="13"/>
  <c r="E452" i="1" s="1"/>
  <c r="F15" i="13"/>
  <c r="F452" i="1" s="1"/>
  <c r="G15" i="13"/>
  <c r="G452" i="1" s="1"/>
  <c r="H15" i="13"/>
  <c r="H452" i="1" s="1"/>
  <c r="I15" i="13"/>
  <c r="I452" i="1" s="1"/>
  <c r="J15" i="13"/>
  <c r="J452" i="1" s="1"/>
  <c r="K15" i="13"/>
  <c r="K452" i="1" s="1"/>
  <c r="E16" i="13"/>
  <c r="E362" i="1" s="1"/>
  <c r="F16" i="13"/>
  <c r="F362" i="1" s="1"/>
  <c r="G16" i="13"/>
  <c r="G362" i="1" s="1"/>
  <c r="H16" i="13"/>
  <c r="H362" i="1" s="1"/>
  <c r="I16" i="13"/>
  <c r="I362" i="1" s="1"/>
  <c r="J16" i="13"/>
  <c r="J362" i="1" s="1"/>
  <c r="K16" i="13"/>
  <c r="K362" i="1" s="1"/>
  <c r="E17" i="13"/>
  <c r="E127" i="1" s="1"/>
  <c r="F17" i="13"/>
  <c r="F127" i="1" s="1"/>
  <c r="G17" i="13"/>
  <c r="G127" i="1" s="1"/>
  <c r="H17" i="13"/>
  <c r="H127" i="1" s="1"/>
  <c r="I17" i="13"/>
  <c r="I127" i="1" s="1"/>
  <c r="J17" i="13"/>
  <c r="J127" i="1" s="1"/>
  <c r="K17" i="13"/>
  <c r="K127" i="1" s="1"/>
  <c r="E18" i="13"/>
  <c r="E733" i="1" s="1"/>
  <c r="F18" i="13"/>
  <c r="F733" i="1" s="1"/>
  <c r="G18" i="13"/>
  <c r="G733" i="1" s="1"/>
  <c r="H18" i="13"/>
  <c r="H733" i="1" s="1"/>
  <c r="I18" i="13"/>
  <c r="I733" i="1" s="1"/>
  <c r="J18" i="13"/>
  <c r="J733" i="1" s="1"/>
  <c r="K18" i="13"/>
  <c r="K733" i="1" s="1"/>
  <c r="E19" i="13"/>
  <c r="E689" i="1" s="1"/>
  <c r="F19" i="13"/>
  <c r="F689" i="1" s="1"/>
  <c r="G19" i="13"/>
  <c r="G689" i="1" s="1"/>
  <c r="H19" i="13"/>
  <c r="H689" i="1" s="1"/>
  <c r="I19" i="13"/>
  <c r="I689" i="1" s="1"/>
  <c r="J19" i="13"/>
  <c r="J689" i="1" s="1"/>
  <c r="K19" i="13"/>
  <c r="K689" i="1" s="1"/>
  <c r="E20" i="13"/>
  <c r="E43" i="1" s="1"/>
  <c r="F20" i="13"/>
  <c r="F43" i="1" s="1"/>
  <c r="G20" i="13"/>
  <c r="G43" i="1" s="1"/>
  <c r="H20" i="13"/>
  <c r="H43" i="1" s="1"/>
  <c r="I20" i="13"/>
  <c r="I43" i="1" s="1"/>
  <c r="J20" i="13"/>
  <c r="J43" i="1" s="1"/>
  <c r="K20" i="13"/>
  <c r="K43" i="1" s="1"/>
  <c r="E21" i="13"/>
  <c r="E363" i="1" s="1"/>
  <c r="F21" i="13"/>
  <c r="F363" i="1" s="1"/>
  <c r="G21" i="13"/>
  <c r="G363" i="1" s="1"/>
  <c r="H21" i="13"/>
  <c r="H363" i="1" s="1"/>
  <c r="I21" i="13"/>
  <c r="I363" i="1" s="1"/>
  <c r="J21" i="13"/>
  <c r="J363" i="1" s="1"/>
  <c r="K21" i="13"/>
  <c r="K363" i="1" s="1"/>
  <c r="E22" i="13"/>
  <c r="E150" i="1" s="1"/>
  <c r="F22" i="13"/>
  <c r="F150" i="1" s="1"/>
  <c r="G22" i="13"/>
  <c r="G150" i="1" s="1"/>
  <c r="H22" i="13"/>
  <c r="H150" i="1" s="1"/>
  <c r="I22" i="13"/>
  <c r="I150" i="1" s="1"/>
  <c r="J22" i="13"/>
  <c r="J150" i="1" s="1"/>
  <c r="K22" i="13"/>
  <c r="K150" i="1" s="1"/>
  <c r="E23" i="13"/>
  <c r="E318" i="1" s="1"/>
  <c r="F23" i="13"/>
  <c r="F318" i="1" s="1"/>
  <c r="G23" i="13"/>
  <c r="G318" i="1" s="1"/>
  <c r="H23" i="13"/>
  <c r="H318" i="1" s="1"/>
  <c r="I23" i="13"/>
  <c r="I318" i="1" s="1"/>
  <c r="J23" i="13"/>
  <c r="J318" i="1" s="1"/>
  <c r="K23" i="13"/>
  <c r="K318" i="1" s="1"/>
  <c r="E24" i="13"/>
  <c r="E638" i="1" s="1"/>
  <c r="F24" i="13"/>
  <c r="F638" i="1" s="1"/>
  <c r="G24" i="13"/>
  <c r="G638" i="1" s="1"/>
  <c r="H24" i="13"/>
  <c r="H638" i="1" s="1"/>
  <c r="I24" i="13"/>
  <c r="I638" i="1" s="1"/>
  <c r="J24" i="13"/>
  <c r="J638" i="1" s="1"/>
  <c r="K24" i="13"/>
  <c r="K638" i="1" s="1"/>
  <c r="E25" i="13"/>
  <c r="E151" i="1" s="1"/>
  <c r="F25" i="13"/>
  <c r="F151" i="1" s="1"/>
  <c r="G25" i="13"/>
  <c r="G151" i="1" s="1"/>
  <c r="H25" i="13"/>
  <c r="H151" i="1" s="1"/>
  <c r="I25" i="13"/>
  <c r="I151" i="1" s="1"/>
  <c r="J25" i="13"/>
  <c r="J151" i="1" s="1"/>
  <c r="K25" i="13"/>
  <c r="K151" i="1" s="1"/>
  <c r="E26" i="13"/>
  <c r="E44" i="1" s="1"/>
  <c r="F26" i="13"/>
  <c r="F44" i="1" s="1"/>
  <c r="G26" i="13"/>
  <c r="G44" i="1" s="1"/>
  <c r="H26" i="13"/>
  <c r="H44" i="1" s="1"/>
  <c r="I26" i="13"/>
  <c r="I44" i="1" s="1"/>
  <c r="J26" i="13"/>
  <c r="J44" i="1" s="1"/>
  <c r="K26" i="13"/>
  <c r="K44" i="1" s="1"/>
  <c r="E27" i="13"/>
  <c r="E183" i="1" s="1"/>
  <c r="F27" i="13"/>
  <c r="F183" i="1" s="1"/>
  <c r="G27" i="13"/>
  <c r="G183" i="1" s="1"/>
  <c r="H27" i="13"/>
  <c r="H183" i="1" s="1"/>
  <c r="I27" i="13"/>
  <c r="I183" i="1" s="1"/>
  <c r="J27" i="13"/>
  <c r="J183" i="1" s="1"/>
  <c r="K27" i="13"/>
  <c r="K183" i="1" s="1"/>
  <c r="E28" i="13"/>
  <c r="E25" i="1" s="1"/>
  <c r="F28" i="13"/>
  <c r="F25" i="1" s="1"/>
  <c r="G28" i="13"/>
  <c r="G25" i="1" s="1"/>
  <c r="H28" i="13"/>
  <c r="H25" i="1" s="1"/>
  <c r="I28" i="13"/>
  <c r="I25" i="1" s="1"/>
  <c r="J28" i="13"/>
  <c r="J25" i="1" s="1"/>
  <c r="K28" i="13"/>
  <c r="K25" i="1" s="1"/>
  <c r="E29" i="13"/>
  <c r="E639" i="1" s="1"/>
  <c r="F29" i="13"/>
  <c r="F639" i="1" s="1"/>
  <c r="G29" i="13"/>
  <c r="G639" i="1" s="1"/>
  <c r="H29" i="13"/>
  <c r="H639" i="1" s="1"/>
  <c r="I29" i="13"/>
  <c r="I639" i="1" s="1"/>
  <c r="J29" i="13"/>
  <c r="J639" i="1" s="1"/>
  <c r="K29" i="13"/>
  <c r="K639" i="1" s="1"/>
  <c r="E30" i="13"/>
  <c r="E364" i="1" s="1"/>
  <c r="F30" i="13"/>
  <c r="F364" i="1" s="1"/>
  <c r="G30" i="13"/>
  <c r="G364" i="1" s="1"/>
  <c r="H30" i="13"/>
  <c r="H364" i="1" s="1"/>
  <c r="I30" i="13"/>
  <c r="I364" i="1" s="1"/>
  <c r="J30" i="13"/>
  <c r="J364" i="1" s="1"/>
  <c r="K30" i="13"/>
  <c r="K364" i="1" s="1"/>
  <c r="E31" i="13"/>
  <c r="E267" i="1" s="1"/>
  <c r="F31" i="13"/>
  <c r="F267" i="1" s="1"/>
  <c r="G31" i="13"/>
  <c r="G267" i="1" s="1"/>
  <c r="H31" i="13"/>
  <c r="H267" i="1" s="1"/>
  <c r="I31" i="13"/>
  <c r="I267" i="1" s="1"/>
  <c r="J31" i="13"/>
  <c r="J267" i="1" s="1"/>
  <c r="K31" i="13"/>
  <c r="K267" i="1" s="1"/>
  <c r="K9" i="13"/>
  <c r="K408" i="1" s="1"/>
  <c r="J9" i="13"/>
  <c r="J408" i="1" s="1"/>
  <c r="I9" i="13"/>
  <c r="I408" i="1" s="1"/>
  <c r="H9" i="13"/>
  <c r="H408" i="1" s="1"/>
  <c r="G9" i="13"/>
  <c r="G408" i="1" s="1"/>
  <c r="F9" i="13"/>
  <c r="F408" i="1" s="1"/>
  <c r="E9" i="13"/>
  <c r="E408" i="1" s="1"/>
  <c r="E10" i="12"/>
  <c r="E636" i="1" s="1"/>
  <c r="F10" i="12"/>
  <c r="F636" i="1" s="1"/>
  <c r="G10" i="12"/>
  <c r="G636" i="1" s="1"/>
  <c r="H10" i="12"/>
  <c r="H636" i="1" s="1"/>
  <c r="I10" i="12"/>
  <c r="I636" i="1" s="1"/>
  <c r="J10" i="12"/>
  <c r="J636" i="1" s="1"/>
  <c r="K10" i="12"/>
  <c r="K636" i="1" s="1"/>
  <c r="E11" i="12"/>
  <c r="E407" i="1" s="1"/>
  <c r="F11" i="12"/>
  <c r="F407" i="1" s="1"/>
  <c r="G11" i="12"/>
  <c r="G407" i="1" s="1"/>
  <c r="H11" i="12"/>
  <c r="H407" i="1" s="1"/>
  <c r="I11" i="12"/>
  <c r="I407" i="1" s="1"/>
  <c r="J11" i="12"/>
  <c r="J407" i="1" s="1"/>
  <c r="K11" i="12"/>
  <c r="K407" i="1" s="1"/>
  <c r="E12" i="12"/>
  <c r="E880" i="1" s="1"/>
  <c r="F12" i="12"/>
  <c r="F880" i="1" s="1"/>
  <c r="G12" i="12"/>
  <c r="G880" i="1" s="1"/>
  <c r="H12" i="12"/>
  <c r="H880" i="1" s="1"/>
  <c r="I12" i="12"/>
  <c r="I880" i="1" s="1"/>
  <c r="J12" i="12"/>
  <c r="J880" i="1" s="1"/>
  <c r="K12" i="12"/>
  <c r="K880" i="1" s="1"/>
  <c r="E13" i="12"/>
  <c r="E543" i="1" s="1"/>
  <c r="F13" i="12"/>
  <c r="F543" i="1" s="1"/>
  <c r="G13" i="12"/>
  <c r="G543" i="1" s="1"/>
  <c r="H13" i="12"/>
  <c r="H543" i="1" s="1"/>
  <c r="I13" i="12"/>
  <c r="I543" i="1" s="1"/>
  <c r="J13" i="12"/>
  <c r="J543" i="1" s="1"/>
  <c r="K13" i="12"/>
  <c r="K543" i="1" s="1"/>
  <c r="E14" i="12"/>
  <c r="E637" i="1" s="1"/>
  <c r="F14" i="12"/>
  <c r="F637" i="1" s="1"/>
  <c r="G14" i="12"/>
  <c r="G637" i="1" s="1"/>
  <c r="H14" i="12"/>
  <c r="H637" i="1" s="1"/>
  <c r="I14" i="12"/>
  <c r="I637" i="1" s="1"/>
  <c r="J14" i="12"/>
  <c r="J637" i="1" s="1"/>
  <c r="K14" i="12"/>
  <c r="K637" i="1" s="1"/>
  <c r="E15" i="12"/>
  <c r="E688" i="1" s="1"/>
  <c r="F15" i="12"/>
  <c r="F688" i="1" s="1"/>
  <c r="G15" i="12"/>
  <c r="G688" i="1" s="1"/>
  <c r="H15" i="12"/>
  <c r="H688" i="1" s="1"/>
  <c r="I15" i="12"/>
  <c r="I688" i="1" s="1"/>
  <c r="J15" i="12"/>
  <c r="J688" i="1" s="1"/>
  <c r="K15" i="12"/>
  <c r="K688" i="1" s="1"/>
  <c r="E16" i="12"/>
  <c r="E874" i="1" s="1"/>
  <c r="F16" i="12"/>
  <c r="F874" i="1" s="1"/>
  <c r="G16" i="12"/>
  <c r="G874" i="1" s="1"/>
  <c r="H16" i="12"/>
  <c r="H874" i="1" s="1"/>
  <c r="I16" i="12"/>
  <c r="I874" i="1" s="1"/>
  <c r="J16" i="12"/>
  <c r="J874" i="1" s="1"/>
  <c r="K16" i="12"/>
  <c r="K874" i="1" s="1"/>
  <c r="E17" i="12"/>
  <c r="E756" i="1" s="1"/>
  <c r="F17" i="12"/>
  <c r="F756" i="1" s="1"/>
  <c r="G17" i="12"/>
  <c r="G756" i="1" s="1"/>
  <c r="H17" i="12"/>
  <c r="H756" i="1" s="1"/>
  <c r="I17" i="12"/>
  <c r="I756" i="1" s="1"/>
  <c r="J17" i="12"/>
  <c r="J756" i="1" s="1"/>
  <c r="K17" i="12"/>
  <c r="K756" i="1" s="1"/>
  <c r="E18" i="12"/>
  <c r="E787" i="1" s="1"/>
  <c r="F18" i="12"/>
  <c r="F787" i="1" s="1"/>
  <c r="G18" i="12"/>
  <c r="G787" i="1" s="1"/>
  <c r="H18" i="12"/>
  <c r="H787" i="1" s="1"/>
  <c r="I18" i="12"/>
  <c r="I787" i="1" s="1"/>
  <c r="J18" i="12"/>
  <c r="J787" i="1" s="1"/>
  <c r="K18" i="12"/>
  <c r="K787" i="1" s="1"/>
  <c r="E19" i="12"/>
  <c r="E867" i="1" s="1"/>
  <c r="F19" i="12"/>
  <c r="F867" i="1" s="1"/>
  <c r="G19" i="12"/>
  <c r="G867" i="1" s="1"/>
  <c r="H19" i="12"/>
  <c r="H867" i="1" s="1"/>
  <c r="I19" i="12"/>
  <c r="I867" i="1" s="1"/>
  <c r="J19" i="12"/>
  <c r="J867" i="1" s="1"/>
  <c r="K19" i="12"/>
  <c r="K867" i="1" s="1"/>
  <c r="E20" i="12"/>
  <c r="E730" i="1" s="1"/>
  <c r="F20" i="12"/>
  <c r="F730" i="1" s="1"/>
  <c r="G20" i="12"/>
  <c r="G730" i="1" s="1"/>
  <c r="H20" i="12"/>
  <c r="H730" i="1" s="1"/>
  <c r="I20" i="12"/>
  <c r="I730" i="1" s="1"/>
  <c r="J20" i="12"/>
  <c r="J730" i="1" s="1"/>
  <c r="K20" i="12"/>
  <c r="K730" i="1" s="1"/>
  <c r="E21" i="12"/>
  <c r="E182" i="1" s="1"/>
  <c r="F21" i="12"/>
  <c r="F182" i="1" s="1"/>
  <c r="G21" i="12"/>
  <c r="G182" i="1" s="1"/>
  <c r="H21" i="12"/>
  <c r="H182" i="1" s="1"/>
  <c r="I21" i="12"/>
  <c r="I182" i="1" s="1"/>
  <c r="J21" i="12"/>
  <c r="J182" i="1" s="1"/>
  <c r="K21" i="12"/>
  <c r="K182" i="1" s="1"/>
  <c r="E22" i="12"/>
  <c r="E317" i="1" s="1"/>
  <c r="F22" i="12"/>
  <c r="F317" i="1" s="1"/>
  <c r="G22" i="12"/>
  <c r="G317" i="1" s="1"/>
  <c r="H22" i="12"/>
  <c r="H317" i="1" s="1"/>
  <c r="I22" i="12"/>
  <c r="I317" i="1" s="1"/>
  <c r="J22" i="12"/>
  <c r="J317" i="1" s="1"/>
  <c r="K22" i="12"/>
  <c r="K317" i="1" s="1"/>
  <c r="E23" i="12"/>
  <c r="E788" i="1" s="1"/>
  <c r="F23" i="12"/>
  <c r="F788" i="1" s="1"/>
  <c r="G23" i="12"/>
  <c r="G788" i="1" s="1"/>
  <c r="H23" i="12"/>
  <c r="H788" i="1" s="1"/>
  <c r="I23" i="12"/>
  <c r="I788" i="1" s="1"/>
  <c r="J23" i="12"/>
  <c r="J788" i="1" s="1"/>
  <c r="K23" i="12"/>
  <c r="K788" i="1" s="1"/>
  <c r="E24" i="12"/>
  <c r="E449" i="1" s="1"/>
  <c r="F24" i="12"/>
  <c r="F449" i="1" s="1"/>
  <c r="G24" i="12"/>
  <c r="G449" i="1" s="1"/>
  <c r="H24" i="12"/>
  <c r="H449" i="1" s="1"/>
  <c r="I24" i="12"/>
  <c r="I449" i="1" s="1"/>
  <c r="J24" i="12"/>
  <c r="J449" i="1" s="1"/>
  <c r="K24" i="12"/>
  <c r="K449" i="1" s="1"/>
  <c r="E25" i="12"/>
  <c r="E544" i="1" s="1"/>
  <c r="F25" i="12"/>
  <c r="F544" i="1" s="1"/>
  <c r="G25" i="12"/>
  <c r="G544" i="1" s="1"/>
  <c r="H25" i="12"/>
  <c r="H544" i="1" s="1"/>
  <c r="I25" i="12"/>
  <c r="I544" i="1" s="1"/>
  <c r="J25" i="12"/>
  <c r="J544" i="1" s="1"/>
  <c r="K25" i="12"/>
  <c r="K544" i="1" s="1"/>
  <c r="E26" i="12"/>
  <c r="E789" i="1" s="1"/>
  <c r="F26" i="12"/>
  <c r="F789" i="1" s="1"/>
  <c r="G26" i="12"/>
  <c r="G789" i="1" s="1"/>
  <c r="H26" i="12"/>
  <c r="H789" i="1" s="1"/>
  <c r="I26" i="12"/>
  <c r="I789" i="1" s="1"/>
  <c r="J26" i="12"/>
  <c r="J789" i="1" s="1"/>
  <c r="K26" i="12"/>
  <c r="K789" i="1" s="1"/>
  <c r="E27" i="12"/>
  <c r="E592" i="1" s="1"/>
  <c r="F27" i="12"/>
  <c r="F592" i="1" s="1"/>
  <c r="G27" i="12"/>
  <c r="G592" i="1" s="1"/>
  <c r="H27" i="12"/>
  <c r="H592" i="1" s="1"/>
  <c r="I27" i="12"/>
  <c r="I592" i="1" s="1"/>
  <c r="J27" i="12"/>
  <c r="J592" i="1" s="1"/>
  <c r="K27" i="12"/>
  <c r="K592" i="1" s="1"/>
  <c r="E28" i="12"/>
  <c r="E790" i="1" s="1"/>
  <c r="F28" i="12"/>
  <c r="F790" i="1" s="1"/>
  <c r="G28" i="12"/>
  <c r="G790" i="1" s="1"/>
  <c r="H28" i="12"/>
  <c r="H790" i="1" s="1"/>
  <c r="I28" i="12"/>
  <c r="I790" i="1" s="1"/>
  <c r="J28" i="12"/>
  <c r="J790" i="1" s="1"/>
  <c r="K28" i="12"/>
  <c r="K790" i="1" s="1"/>
  <c r="E29" i="12"/>
  <c r="E731" i="1" s="1"/>
  <c r="F29" i="12"/>
  <c r="F731" i="1" s="1"/>
  <c r="G29" i="12"/>
  <c r="G731" i="1" s="1"/>
  <c r="H29" i="12"/>
  <c r="H731" i="1" s="1"/>
  <c r="I29" i="12"/>
  <c r="I731" i="1" s="1"/>
  <c r="J29" i="12"/>
  <c r="J731" i="1" s="1"/>
  <c r="K29" i="12"/>
  <c r="K731" i="1" s="1"/>
  <c r="E30" i="12"/>
  <c r="E732" i="1" s="1"/>
  <c r="F30" i="12"/>
  <c r="F732" i="1" s="1"/>
  <c r="G30" i="12"/>
  <c r="G732" i="1" s="1"/>
  <c r="H30" i="12"/>
  <c r="H732" i="1" s="1"/>
  <c r="I30" i="12"/>
  <c r="I732" i="1" s="1"/>
  <c r="J30" i="12"/>
  <c r="J732" i="1" s="1"/>
  <c r="K30" i="12"/>
  <c r="K732" i="1" s="1"/>
  <c r="E31" i="12"/>
  <c r="E837" i="1" s="1"/>
  <c r="F31" i="12"/>
  <c r="F837" i="1" s="1"/>
  <c r="G31" i="12"/>
  <c r="G837" i="1" s="1"/>
  <c r="H31" i="12"/>
  <c r="H837" i="1" s="1"/>
  <c r="I31" i="12"/>
  <c r="I837" i="1" s="1"/>
  <c r="J31" i="12"/>
  <c r="J837" i="1" s="1"/>
  <c r="K31" i="12"/>
  <c r="K837" i="1" s="1"/>
  <c r="K9" i="12"/>
  <c r="K854" i="1" s="1"/>
  <c r="J9" i="12"/>
  <c r="J854" i="1" s="1"/>
  <c r="I9" i="12"/>
  <c r="I854" i="1" s="1"/>
  <c r="H9" i="12"/>
  <c r="H854" i="1" s="1"/>
  <c r="G9" i="12"/>
  <c r="G854" i="1" s="1"/>
  <c r="F9" i="12"/>
  <c r="F854" i="1" s="1"/>
  <c r="E9" i="12"/>
  <c r="E854" i="1" s="1"/>
  <c r="E10" i="11"/>
  <c r="E635" i="1" s="1"/>
  <c r="F10" i="11"/>
  <c r="F635" i="1" s="1"/>
  <c r="G10" i="11"/>
  <c r="G635" i="1" s="1"/>
  <c r="H10" i="11"/>
  <c r="H635" i="1" s="1"/>
  <c r="I10" i="11"/>
  <c r="I635" i="1" s="1"/>
  <c r="J10" i="11"/>
  <c r="J635" i="1" s="1"/>
  <c r="K10" i="11"/>
  <c r="K635" i="1" s="1"/>
  <c r="E11" i="11"/>
  <c r="E728" i="1" s="1"/>
  <c r="F11" i="11"/>
  <c r="F728" i="1" s="1"/>
  <c r="G11" i="11"/>
  <c r="G728" i="1" s="1"/>
  <c r="H11" i="11"/>
  <c r="H728" i="1" s="1"/>
  <c r="I11" i="11"/>
  <c r="I728" i="1" s="1"/>
  <c r="J11" i="11"/>
  <c r="J728" i="1" s="1"/>
  <c r="K11" i="11"/>
  <c r="K728" i="1" s="1"/>
  <c r="E12" i="11"/>
  <c r="E265" i="1" s="1"/>
  <c r="F12" i="11"/>
  <c r="F265" i="1" s="1"/>
  <c r="G12" i="11"/>
  <c r="G265" i="1" s="1"/>
  <c r="H12" i="11"/>
  <c r="H265" i="1" s="1"/>
  <c r="I12" i="11"/>
  <c r="I265" i="1" s="1"/>
  <c r="J12" i="11"/>
  <c r="J265" i="1" s="1"/>
  <c r="K12" i="11"/>
  <c r="K265" i="1" s="1"/>
  <c r="E13" i="11"/>
  <c r="E864" i="1" s="1"/>
  <c r="F13" i="11"/>
  <c r="F864" i="1" s="1"/>
  <c r="G13" i="11"/>
  <c r="G864" i="1" s="1"/>
  <c r="H13" i="11"/>
  <c r="H864" i="1" s="1"/>
  <c r="I13" i="11"/>
  <c r="I864" i="1" s="1"/>
  <c r="J13" i="11"/>
  <c r="J864" i="1" s="1"/>
  <c r="K13" i="11"/>
  <c r="K864" i="1" s="1"/>
  <c r="E14" i="11"/>
  <c r="E784" i="1" s="1"/>
  <c r="F14" i="11"/>
  <c r="F784" i="1" s="1"/>
  <c r="G14" i="11"/>
  <c r="G784" i="1" s="1"/>
  <c r="H14" i="11"/>
  <c r="H784" i="1" s="1"/>
  <c r="I14" i="11"/>
  <c r="I784" i="1" s="1"/>
  <c r="J14" i="11"/>
  <c r="J784" i="1" s="1"/>
  <c r="K14" i="11"/>
  <c r="K784" i="1" s="1"/>
  <c r="E15" i="11"/>
  <c r="E886" i="1" s="1"/>
  <c r="F15" i="11"/>
  <c r="F886" i="1" s="1"/>
  <c r="G15" i="11"/>
  <c r="G886" i="1" s="1"/>
  <c r="H15" i="11"/>
  <c r="H886" i="1" s="1"/>
  <c r="I15" i="11"/>
  <c r="I886" i="1" s="1"/>
  <c r="J15" i="11"/>
  <c r="J886" i="1" s="1"/>
  <c r="K15" i="11"/>
  <c r="K886" i="1" s="1"/>
  <c r="E16" i="11"/>
  <c r="E316" i="1" s="1"/>
  <c r="F16" i="11"/>
  <c r="F316" i="1" s="1"/>
  <c r="G16" i="11"/>
  <c r="G316" i="1" s="1"/>
  <c r="H16" i="11"/>
  <c r="H316" i="1" s="1"/>
  <c r="I16" i="11"/>
  <c r="I316" i="1" s="1"/>
  <c r="J16" i="11"/>
  <c r="J316" i="1" s="1"/>
  <c r="K16" i="11"/>
  <c r="K316" i="1" s="1"/>
  <c r="E17" i="11"/>
  <c r="E811" i="1" s="1"/>
  <c r="F17" i="11"/>
  <c r="F811" i="1" s="1"/>
  <c r="G17" i="11"/>
  <c r="G811" i="1" s="1"/>
  <c r="H17" i="11"/>
  <c r="H811" i="1" s="1"/>
  <c r="I17" i="11"/>
  <c r="I811" i="1" s="1"/>
  <c r="J17" i="11"/>
  <c r="J811" i="1" s="1"/>
  <c r="K17" i="11"/>
  <c r="K811" i="1" s="1"/>
  <c r="E18" i="11"/>
  <c r="E785" i="1" s="1"/>
  <c r="F18" i="11"/>
  <c r="F785" i="1" s="1"/>
  <c r="G18" i="11"/>
  <c r="G785" i="1" s="1"/>
  <c r="H18" i="11"/>
  <c r="H785" i="1" s="1"/>
  <c r="I18" i="11"/>
  <c r="I785" i="1" s="1"/>
  <c r="J18" i="11"/>
  <c r="J785" i="1" s="1"/>
  <c r="K18" i="11"/>
  <c r="K785" i="1" s="1"/>
  <c r="E19" i="11"/>
  <c r="E786" i="1" s="1"/>
  <c r="F19" i="11"/>
  <c r="F786" i="1" s="1"/>
  <c r="G19" i="11"/>
  <c r="G786" i="1" s="1"/>
  <c r="H19" i="11"/>
  <c r="H786" i="1" s="1"/>
  <c r="I19" i="11"/>
  <c r="I786" i="1" s="1"/>
  <c r="J19" i="11"/>
  <c r="J786" i="1" s="1"/>
  <c r="K19" i="11"/>
  <c r="K786" i="1" s="1"/>
  <c r="E20" i="11"/>
  <c r="E834" i="1" s="1"/>
  <c r="F20" i="11"/>
  <c r="F834" i="1" s="1"/>
  <c r="G20" i="11"/>
  <c r="G834" i="1" s="1"/>
  <c r="H20" i="11"/>
  <c r="H834" i="1" s="1"/>
  <c r="I20" i="11"/>
  <c r="I834" i="1" s="1"/>
  <c r="J20" i="11"/>
  <c r="J834" i="1" s="1"/>
  <c r="K20" i="11"/>
  <c r="K834" i="1" s="1"/>
  <c r="E21" i="11"/>
  <c r="E590" i="1" s="1"/>
  <c r="F21" i="11"/>
  <c r="F590" i="1" s="1"/>
  <c r="G21" i="11"/>
  <c r="G590" i="1" s="1"/>
  <c r="H21" i="11"/>
  <c r="H590" i="1" s="1"/>
  <c r="I21" i="11"/>
  <c r="I590" i="1" s="1"/>
  <c r="J21" i="11"/>
  <c r="J590" i="1" s="1"/>
  <c r="K21" i="11"/>
  <c r="K590" i="1" s="1"/>
  <c r="E22" i="11"/>
  <c r="E853" i="1" s="1"/>
  <c r="F22" i="11"/>
  <c r="F853" i="1" s="1"/>
  <c r="G22" i="11"/>
  <c r="G853" i="1" s="1"/>
  <c r="H22" i="11"/>
  <c r="H853" i="1" s="1"/>
  <c r="I22" i="11"/>
  <c r="I853" i="1" s="1"/>
  <c r="J22" i="11"/>
  <c r="J853" i="1" s="1"/>
  <c r="K22" i="11"/>
  <c r="K853" i="1" s="1"/>
  <c r="E23" i="11"/>
  <c r="E835" i="1" s="1"/>
  <c r="F23" i="11"/>
  <c r="F835" i="1" s="1"/>
  <c r="G23" i="11"/>
  <c r="G835" i="1" s="1"/>
  <c r="H23" i="11"/>
  <c r="H835" i="1" s="1"/>
  <c r="I23" i="11"/>
  <c r="I835" i="1" s="1"/>
  <c r="J23" i="11"/>
  <c r="J835" i="1" s="1"/>
  <c r="K23" i="11"/>
  <c r="K835" i="1" s="1"/>
  <c r="E24" i="11"/>
  <c r="E865" i="1" s="1"/>
  <c r="F24" i="11"/>
  <c r="F865" i="1" s="1"/>
  <c r="G24" i="11"/>
  <c r="G865" i="1" s="1"/>
  <c r="H24" i="11"/>
  <c r="H865" i="1" s="1"/>
  <c r="I24" i="11"/>
  <c r="I865" i="1" s="1"/>
  <c r="J24" i="11"/>
  <c r="J865" i="1" s="1"/>
  <c r="K24" i="11"/>
  <c r="K865" i="1" s="1"/>
  <c r="E25" i="11"/>
  <c r="E729" i="1" s="1"/>
  <c r="F25" i="11"/>
  <c r="F729" i="1" s="1"/>
  <c r="G25" i="11"/>
  <c r="G729" i="1" s="1"/>
  <c r="H25" i="11"/>
  <c r="H729" i="1" s="1"/>
  <c r="I25" i="11"/>
  <c r="I729" i="1" s="1"/>
  <c r="J25" i="11"/>
  <c r="J729" i="1" s="1"/>
  <c r="K25" i="11"/>
  <c r="K729" i="1" s="1"/>
  <c r="E26" i="11"/>
  <c r="E687" i="1" s="1"/>
  <c r="F26" i="11"/>
  <c r="F687" i="1" s="1"/>
  <c r="G26" i="11"/>
  <c r="G687" i="1" s="1"/>
  <c r="H26" i="11"/>
  <c r="H687" i="1" s="1"/>
  <c r="I26" i="11"/>
  <c r="I687" i="1" s="1"/>
  <c r="J26" i="11"/>
  <c r="J687" i="1" s="1"/>
  <c r="K26" i="11"/>
  <c r="K687" i="1" s="1"/>
  <c r="E27" i="11"/>
  <c r="E591" i="1" s="1"/>
  <c r="F27" i="11"/>
  <c r="F591" i="1" s="1"/>
  <c r="G27" i="11"/>
  <c r="G591" i="1" s="1"/>
  <c r="H27" i="11"/>
  <c r="H591" i="1" s="1"/>
  <c r="I27" i="11"/>
  <c r="I591" i="1" s="1"/>
  <c r="J27" i="11"/>
  <c r="J591" i="1" s="1"/>
  <c r="K27" i="11"/>
  <c r="K591" i="1" s="1"/>
  <c r="E28" i="11"/>
  <c r="E230" i="1" s="1"/>
  <c r="F28" i="11"/>
  <c r="F230" i="1" s="1"/>
  <c r="G28" i="11"/>
  <c r="G230" i="1" s="1"/>
  <c r="H28" i="11"/>
  <c r="H230" i="1" s="1"/>
  <c r="I28" i="11"/>
  <c r="I230" i="1" s="1"/>
  <c r="J28" i="11"/>
  <c r="J230" i="1" s="1"/>
  <c r="K28" i="11"/>
  <c r="K230" i="1" s="1"/>
  <c r="E29" i="11"/>
  <c r="E836" i="1" s="1"/>
  <c r="F29" i="11"/>
  <c r="F836" i="1" s="1"/>
  <c r="G29" i="11"/>
  <c r="G836" i="1" s="1"/>
  <c r="H29" i="11"/>
  <c r="H836" i="1" s="1"/>
  <c r="I29" i="11"/>
  <c r="I836" i="1" s="1"/>
  <c r="J29" i="11"/>
  <c r="J836" i="1" s="1"/>
  <c r="K29" i="11"/>
  <c r="K836" i="1" s="1"/>
  <c r="E30" i="11"/>
  <c r="E906" i="1" s="1"/>
  <c r="F30" i="11"/>
  <c r="F906" i="1" s="1"/>
  <c r="G30" i="11"/>
  <c r="G906" i="1" s="1"/>
  <c r="H30" i="11"/>
  <c r="H906" i="1" s="1"/>
  <c r="I30" i="11"/>
  <c r="I906" i="1" s="1"/>
  <c r="J30" i="11"/>
  <c r="J906" i="1" s="1"/>
  <c r="K30" i="11"/>
  <c r="K906" i="1" s="1"/>
  <c r="E31" i="11"/>
  <c r="E866" i="1" s="1"/>
  <c r="F31" i="11"/>
  <c r="F866" i="1" s="1"/>
  <c r="G31" i="11"/>
  <c r="G866" i="1" s="1"/>
  <c r="H31" i="11"/>
  <c r="H866" i="1" s="1"/>
  <c r="I31" i="11"/>
  <c r="I866" i="1" s="1"/>
  <c r="J31" i="11"/>
  <c r="J866" i="1" s="1"/>
  <c r="K31" i="11"/>
  <c r="K866" i="1" s="1"/>
  <c r="K9" i="11"/>
  <c r="K406" i="1" s="1"/>
  <c r="J9" i="11"/>
  <c r="J406" i="1" s="1"/>
  <c r="I9" i="11"/>
  <c r="I406" i="1" s="1"/>
  <c r="H9" i="11"/>
  <c r="H406" i="1" s="1"/>
  <c r="G9" i="11"/>
  <c r="G406" i="1" s="1"/>
  <c r="F9" i="11"/>
  <c r="F406" i="1" s="1"/>
  <c r="E9" i="11"/>
  <c r="E406" i="1" s="1"/>
  <c r="E10" i="10"/>
  <c r="E124" i="1" s="1"/>
  <c r="F10" i="10"/>
  <c r="F124" i="1" s="1"/>
  <c r="G10" i="10"/>
  <c r="G124" i="1" s="1"/>
  <c r="H10" i="10"/>
  <c r="H124" i="1" s="1"/>
  <c r="I10" i="10"/>
  <c r="I124" i="1" s="1"/>
  <c r="J10" i="10"/>
  <c r="J124" i="1" s="1"/>
  <c r="K10" i="10"/>
  <c r="K124" i="1" s="1"/>
  <c r="M124" s="1"/>
  <c r="L10" i="10"/>
  <c r="L124" i="1" s="1"/>
  <c r="E11" i="10"/>
  <c r="E315" i="1" s="1"/>
  <c r="F11" i="10"/>
  <c r="F315" i="1" s="1"/>
  <c r="G11" i="10"/>
  <c r="G315" i="1" s="1"/>
  <c r="H11" i="10"/>
  <c r="H315" i="1" s="1"/>
  <c r="I11" i="10"/>
  <c r="I315" i="1" s="1"/>
  <c r="J11" i="10"/>
  <c r="J315" i="1" s="1"/>
  <c r="K11" i="10"/>
  <c r="K315" i="1" s="1"/>
  <c r="M315" s="1"/>
  <c r="L11" i="10"/>
  <c r="L315" i="1" s="1"/>
  <c r="E12" i="10"/>
  <c r="E180" i="1" s="1"/>
  <c r="F12" i="10"/>
  <c r="F180" i="1" s="1"/>
  <c r="G12" i="10"/>
  <c r="G180" i="1" s="1"/>
  <c r="H12" i="10"/>
  <c r="H180" i="1" s="1"/>
  <c r="I12" i="10"/>
  <c r="I180" i="1" s="1"/>
  <c r="J12" i="10"/>
  <c r="J180" i="1" s="1"/>
  <c r="K12" i="10"/>
  <c r="K180" i="1" s="1"/>
  <c r="M180" s="1"/>
  <c r="L12" i="10"/>
  <c r="L180" i="1" s="1"/>
  <c r="E13" i="10"/>
  <c r="E227" i="1" s="1"/>
  <c r="F13" i="10"/>
  <c r="F227" i="1" s="1"/>
  <c r="G13" i="10"/>
  <c r="G227" i="1" s="1"/>
  <c r="H13" i="10"/>
  <c r="H227" i="1" s="1"/>
  <c r="I13" i="10"/>
  <c r="I227" i="1" s="1"/>
  <c r="J13" i="10"/>
  <c r="J227" i="1" s="1"/>
  <c r="K13" i="10"/>
  <c r="K227" i="1" s="1"/>
  <c r="M227" s="1"/>
  <c r="L13" i="10"/>
  <c r="L227" i="1" s="1"/>
  <c r="E14" i="10"/>
  <c r="E405" i="1" s="1"/>
  <c r="F14" i="10"/>
  <c r="F405" i="1" s="1"/>
  <c r="G14" i="10"/>
  <c r="G405" i="1" s="1"/>
  <c r="H14" i="10"/>
  <c r="H405" i="1" s="1"/>
  <c r="I14" i="10"/>
  <c r="I405" i="1" s="1"/>
  <c r="J14" i="10"/>
  <c r="J405" i="1" s="1"/>
  <c r="K14" i="10"/>
  <c r="K405" i="1" s="1"/>
  <c r="M405" s="1"/>
  <c r="L14" i="10"/>
  <c r="L405" i="1" s="1"/>
  <c r="E15" i="10"/>
  <c r="E360" i="1" s="1"/>
  <c r="F15" i="10"/>
  <c r="F360" i="1" s="1"/>
  <c r="G15" i="10"/>
  <c r="G360" i="1" s="1"/>
  <c r="H15" i="10"/>
  <c r="H360" i="1" s="1"/>
  <c r="I15" i="10"/>
  <c r="I360" i="1" s="1"/>
  <c r="J15" i="10"/>
  <c r="J360" i="1" s="1"/>
  <c r="K15" i="10"/>
  <c r="K360" i="1" s="1"/>
  <c r="M360" s="1"/>
  <c r="L15" i="10"/>
  <c r="L360" i="1" s="1"/>
  <c r="E16" i="10"/>
  <c r="E502" i="1" s="1"/>
  <c r="F16" i="10"/>
  <c r="F502" i="1" s="1"/>
  <c r="G16" i="10"/>
  <c r="G502" i="1" s="1"/>
  <c r="H16" i="10"/>
  <c r="H502" i="1" s="1"/>
  <c r="I16" i="10"/>
  <c r="I502" i="1" s="1"/>
  <c r="J16" i="10"/>
  <c r="J502" i="1" s="1"/>
  <c r="K16" i="10"/>
  <c r="K502" i="1" s="1"/>
  <c r="M502" s="1"/>
  <c r="L16" i="10"/>
  <c r="L502" i="1" s="1"/>
  <c r="E17" i="10"/>
  <c r="E361" i="1" s="1"/>
  <c r="F17" i="10"/>
  <c r="F361" i="1" s="1"/>
  <c r="G17" i="10"/>
  <c r="G361" i="1" s="1"/>
  <c r="H17" i="10"/>
  <c r="H361" i="1" s="1"/>
  <c r="I17" i="10"/>
  <c r="I361" i="1" s="1"/>
  <c r="J17" i="10"/>
  <c r="J361" i="1" s="1"/>
  <c r="K17" i="10"/>
  <c r="K361" i="1" s="1"/>
  <c r="M361" s="1"/>
  <c r="L17" i="10"/>
  <c r="L361" i="1" s="1"/>
  <c r="E18" i="10"/>
  <c r="E24" i="1" s="1"/>
  <c r="F18" i="10"/>
  <c r="F24" i="1" s="1"/>
  <c r="G18" i="10"/>
  <c r="G24" i="1" s="1"/>
  <c r="H18" i="10"/>
  <c r="H24" i="1" s="1"/>
  <c r="I18" i="10"/>
  <c r="I24" i="1" s="1"/>
  <c r="J18" i="10"/>
  <c r="J24" i="1" s="1"/>
  <c r="K18" i="10"/>
  <c r="K24" i="1" s="1"/>
  <c r="M24" s="1"/>
  <c r="L18" i="10"/>
  <c r="L24" i="1" s="1"/>
  <c r="E19" i="10"/>
  <c r="E833" i="1" s="1"/>
  <c r="F19" i="10"/>
  <c r="F833" i="1" s="1"/>
  <c r="G19" i="10"/>
  <c r="G833" i="1" s="1"/>
  <c r="H19" i="10"/>
  <c r="H833" i="1" s="1"/>
  <c r="I19" i="10"/>
  <c r="I833" i="1" s="1"/>
  <c r="J19" i="10"/>
  <c r="J833" i="1" s="1"/>
  <c r="K19" i="10"/>
  <c r="K833" i="1" s="1"/>
  <c r="M833" s="1"/>
  <c r="L19" i="10"/>
  <c r="L833" i="1" s="1"/>
  <c r="E20" i="10"/>
  <c r="E448" i="1" s="1"/>
  <c r="F20" i="10"/>
  <c r="F448" i="1" s="1"/>
  <c r="G20" i="10"/>
  <c r="G448" i="1" s="1"/>
  <c r="H20" i="10"/>
  <c r="H448" i="1" s="1"/>
  <c r="I20" i="10"/>
  <c r="I448" i="1" s="1"/>
  <c r="J20" i="10"/>
  <c r="J448" i="1" s="1"/>
  <c r="K20" i="10"/>
  <c r="K448" i="1" s="1"/>
  <c r="M448" s="1"/>
  <c r="L20" i="10"/>
  <c r="L448" i="1" s="1"/>
  <c r="E21" i="10"/>
  <c r="E228" i="1" s="1"/>
  <c r="F21" i="10"/>
  <c r="F228" i="1" s="1"/>
  <c r="G21" i="10"/>
  <c r="G228" i="1" s="1"/>
  <c r="H21" i="10"/>
  <c r="H228" i="1" s="1"/>
  <c r="I21" i="10"/>
  <c r="I228" i="1" s="1"/>
  <c r="J21" i="10"/>
  <c r="J228" i="1" s="1"/>
  <c r="K21" i="10"/>
  <c r="K228" i="1" s="1"/>
  <c r="M228" s="1"/>
  <c r="L21" i="10"/>
  <c r="L228" i="1" s="1"/>
  <c r="E22" i="10"/>
  <c r="E686" i="1" s="1"/>
  <c r="F22" i="10"/>
  <c r="F686" i="1" s="1"/>
  <c r="G22" i="10"/>
  <c r="G686" i="1" s="1"/>
  <c r="H22" i="10"/>
  <c r="H686" i="1" s="1"/>
  <c r="I22" i="10"/>
  <c r="I686" i="1" s="1"/>
  <c r="J22" i="10"/>
  <c r="J686" i="1" s="1"/>
  <c r="K22" i="10"/>
  <c r="K686" i="1" s="1"/>
  <c r="M686" s="1"/>
  <c r="L22" i="10"/>
  <c r="L686" i="1" s="1"/>
  <c r="E23" i="10"/>
  <c r="E181" i="1" s="1"/>
  <c r="F23" i="10"/>
  <c r="F181" i="1" s="1"/>
  <c r="G23" i="10"/>
  <c r="G181" i="1" s="1"/>
  <c r="H23" i="10"/>
  <c r="H181" i="1" s="1"/>
  <c r="I23" i="10"/>
  <c r="I181" i="1" s="1"/>
  <c r="J23" i="10"/>
  <c r="J181" i="1" s="1"/>
  <c r="K23" i="10"/>
  <c r="K181" i="1" s="1"/>
  <c r="M181" s="1"/>
  <c r="L23" i="10"/>
  <c r="L181" i="1" s="1"/>
  <c r="E24" i="10"/>
  <c r="E264" i="1" s="1"/>
  <c r="F24" i="10"/>
  <c r="F264" i="1" s="1"/>
  <c r="G24" i="10"/>
  <c r="G264" i="1" s="1"/>
  <c r="H24" i="10"/>
  <c r="H264" i="1" s="1"/>
  <c r="I24" i="10"/>
  <c r="I264" i="1" s="1"/>
  <c r="J24" i="10"/>
  <c r="J264" i="1" s="1"/>
  <c r="K24" i="10"/>
  <c r="K264" i="1" s="1"/>
  <c r="M264" s="1"/>
  <c r="L24" i="10"/>
  <c r="L264" i="1" s="1"/>
  <c r="E25" i="10"/>
  <c r="E229" i="1" s="1"/>
  <c r="F25" i="10"/>
  <c r="F229" i="1" s="1"/>
  <c r="G25" i="10"/>
  <c r="G229" i="1" s="1"/>
  <c r="H25" i="10"/>
  <c r="H229" i="1" s="1"/>
  <c r="I25" i="10"/>
  <c r="I229" i="1" s="1"/>
  <c r="J25" i="10"/>
  <c r="J229" i="1" s="1"/>
  <c r="K25" i="10"/>
  <c r="K229" i="1" s="1"/>
  <c r="M229" s="1"/>
  <c r="L25" i="10"/>
  <c r="L229" i="1" s="1"/>
  <c r="E26" i="10"/>
  <c r="E634" i="1" s="1"/>
  <c r="F26" i="10"/>
  <c r="F634" i="1" s="1"/>
  <c r="G26" i="10"/>
  <c r="G634" i="1" s="1"/>
  <c r="H26" i="10"/>
  <c r="H634" i="1" s="1"/>
  <c r="I26" i="10"/>
  <c r="I634" i="1" s="1"/>
  <c r="J26" i="10"/>
  <c r="J634" i="1" s="1"/>
  <c r="K26" i="10"/>
  <c r="K634" i="1" s="1"/>
  <c r="M634" s="1"/>
  <c r="L26" i="10"/>
  <c r="L634" i="1" s="1"/>
  <c r="E27" i="10"/>
  <c r="E79" i="1" s="1"/>
  <c r="F27" i="10"/>
  <c r="F79" i="1" s="1"/>
  <c r="G27" i="10"/>
  <c r="G79" i="1" s="1"/>
  <c r="H27" i="10"/>
  <c r="H79" i="1" s="1"/>
  <c r="I27" i="10"/>
  <c r="I79" i="1" s="1"/>
  <c r="J27" i="10"/>
  <c r="J79" i="1" s="1"/>
  <c r="K27" i="10"/>
  <c r="K79" i="1" s="1"/>
  <c r="M79" s="1"/>
  <c r="L27" i="10"/>
  <c r="L79" i="1" s="1"/>
  <c r="E28" i="10"/>
  <c r="E503" i="1" s="1"/>
  <c r="F28" i="10"/>
  <c r="F503" i="1" s="1"/>
  <c r="G28" i="10"/>
  <c r="G503" i="1" s="1"/>
  <c r="H28" i="10"/>
  <c r="H503" i="1" s="1"/>
  <c r="I28" i="10"/>
  <c r="I503" i="1" s="1"/>
  <c r="J28" i="10"/>
  <c r="J503" i="1" s="1"/>
  <c r="K28" i="10"/>
  <c r="K503" i="1" s="1"/>
  <c r="M503" s="1"/>
  <c r="L28" i="10"/>
  <c r="L503" i="1" s="1"/>
  <c r="E29" i="10"/>
  <c r="E125" i="1" s="1"/>
  <c r="F29" i="10"/>
  <c r="F125" i="1" s="1"/>
  <c r="G29" i="10"/>
  <c r="G125" i="1" s="1"/>
  <c r="H29" i="10"/>
  <c r="H125" i="1" s="1"/>
  <c r="I29" i="10"/>
  <c r="I125" i="1" s="1"/>
  <c r="J29" i="10"/>
  <c r="J125" i="1" s="1"/>
  <c r="K29" i="10"/>
  <c r="K125" i="1" s="1"/>
  <c r="M125" s="1"/>
  <c r="L29" i="10"/>
  <c r="L125" i="1" s="1"/>
  <c r="E30" i="10"/>
  <c r="E126" i="1" s="1"/>
  <c r="F30" i="10"/>
  <c r="F126" i="1" s="1"/>
  <c r="G30" i="10"/>
  <c r="G126" i="1" s="1"/>
  <c r="H30" i="10"/>
  <c r="H126" i="1" s="1"/>
  <c r="I30" i="10"/>
  <c r="I126" i="1" s="1"/>
  <c r="J30" i="10"/>
  <c r="J126" i="1" s="1"/>
  <c r="K30" i="10"/>
  <c r="K126" i="1" s="1"/>
  <c r="M126" s="1"/>
  <c r="L30" i="10"/>
  <c r="L126" i="1" s="1"/>
  <c r="E31" i="10"/>
  <c r="E504" i="1" s="1"/>
  <c r="F31" i="10"/>
  <c r="F504" i="1" s="1"/>
  <c r="G31" i="10"/>
  <c r="G504" i="1" s="1"/>
  <c r="H31" i="10"/>
  <c r="H504" i="1" s="1"/>
  <c r="I31" i="10"/>
  <c r="I504" i="1" s="1"/>
  <c r="J31" i="10"/>
  <c r="J504" i="1" s="1"/>
  <c r="K31" i="10"/>
  <c r="K504" i="1" s="1"/>
  <c r="M504" s="1"/>
  <c r="L31" i="10"/>
  <c r="L504" i="1" s="1"/>
  <c r="K9" i="10"/>
  <c r="K179" i="1" s="1"/>
  <c r="J9" i="10"/>
  <c r="J179" i="1" s="1"/>
  <c r="I9" i="10"/>
  <c r="I179" i="1" s="1"/>
  <c r="H9" i="10"/>
  <c r="H179" i="1" s="1"/>
  <c r="G9" i="10"/>
  <c r="G179" i="1" s="1"/>
  <c r="F9" i="10"/>
  <c r="F179" i="1" s="1"/>
  <c r="E9" i="10"/>
  <c r="E179" i="1" s="1"/>
  <c r="E10" i="9"/>
  <c r="E177" i="1" s="1"/>
  <c r="F10" i="9"/>
  <c r="F177" i="1" s="1"/>
  <c r="G10" i="9"/>
  <c r="G177" i="1" s="1"/>
  <c r="H10" i="9"/>
  <c r="H177" i="1" s="1"/>
  <c r="I10" i="9"/>
  <c r="I177" i="1" s="1"/>
  <c r="J10" i="9"/>
  <c r="J177" i="1" s="1"/>
  <c r="K10" i="9"/>
  <c r="K177" i="1" s="1"/>
  <c r="E11" i="9"/>
  <c r="E541" i="1" s="1"/>
  <c r="F11" i="9"/>
  <c r="F541" i="1" s="1"/>
  <c r="G11" i="9"/>
  <c r="G541" i="1" s="1"/>
  <c r="H11" i="9"/>
  <c r="H541" i="1" s="1"/>
  <c r="I11" i="9"/>
  <c r="I541" i="1" s="1"/>
  <c r="J11" i="9"/>
  <c r="J541" i="1" s="1"/>
  <c r="K11" i="9"/>
  <c r="K541" i="1" s="1"/>
  <c r="E12" i="9"/>
  <c r="E178" i="1" s="1"/>
  <c r="F12" i="9"/>
  <c r="F178" i="1" s="1"/>
  <c r="G12" i="9"/>
  <c r="G178" i="1" s="1"/>
  <c r="H12" i="9"/>
  <c r="H178" i="1" s="1"/>
  <c r="I12" i="9"/>
  <c r="I178" i="1" s="1"/>
  <c r="J12" i="9"/>
  <c r="J178" i="1" s="1"/>
  <c r="K12" i="9"/>
  <c r="K178" i="1" s="1"/>
  <c r="E13" i="9"/>
  <c r="E884" i="1" s="1"/>
  <c r="F13" i="9"/>
  <c r="F884" i="1" s="1"/>
  <c r="G13" i="9"/>
  <c r="G884" i="1" s="1"/>
  <c r="H13" i="9"/>
  <c r="H884" i="1" s="1"/>
  <c r="I13" i="9"/>
  <c r="I884" i="1" s="1"/>
  <c r="J13" i="9"/>
  <c r="J884" i="1" s="1"/>
  <c r="K13" i="9"/>
  <c r="K884" i="1" s="1"/>
  <c r="E14" i="9"/>
  <c r="E403" i="1" s="1"/>
  <c r="F14" i="9"/>
  <c r="F403" i="1" s="1"/>
  <c r="G14" i="9"/>
  <c r="G403" i="1" s="1"/>
  <c r="H14" i="9"/>
  <c r="H403" i="1" s="1"/>
  <c r="I14" i="9"/>
  <c r="I403" i="1" s="1"/>
  <c r="J14" i="9"/>
  <c r="J403" i="1" s="1"/>
  <c r="K14" i="9"/>
  <c r="K403" i="1" s="1"/>
  <c r="E15" i="9"/>
  <c r="E359" i="1" s="1"/>
  <c r="F15" i="9"/>
  <c r="F359" i="1" s="1"/>
  <c r="G15" i="9"/>
  <c r="G359" i="1" s="1"/>
  <c r="H15" i="9"/>
  <c r="H359" i="1" s="1"/>
  <c r="I15" i="9"/>
  <c r="I359" i="1" s="1"/>
  <c r="J15" i="9"/>
  <c r="J359" i="1" s="1"/>
  <c r="K15" i="9"/>
  <c r="K359" i="1" s="1"/>
  <c r="E16" i="9"/>
  <c r="E885" i="1" s="1"/>
  <c r="F16" i="9"/>
  <c r="F885" i="1" s="1"/>
  <c r="G16" i="9"/>
  <c r="G885" i="1" s="1"/>
  <c r="H16" i="9"/>
  <c r="H885" i="1" s="1"/>
  <c r="I16" i="9"/>
  <c r="I885" i="1" s="1"/>
  <c r="J16" i="9"/>
  <c r="J885" i="1" s="1"/>
  <c r="K16" i="9"/>
  <c r="K885" i="1" s="1"/>
  <c r="E17" i="9"/>
  <c r="E684" i="1" s="1"/>
  <c r="F17" i="9"/>
  <c r="F684" i="1" s="1"/>
  <c r="G17" i="9"/>
  <c r="G684" i="1" s="1"/>
  <c r="H17" i="9"/>
  <c r="H684" i="1" s="1"/>
  <c r="I17" i="9"/>
  <c r="I684" i="1" s="1"/>
  <c r="J17" i="9"/>
  <c r="J684" i="1" s="1"/>
  <c r="K17" i="9"/>
  <c r="K684" i="1" s="1"/>
  <c r="E18" i="9"/>
  <c r="E8" i="1" s="1"/>
  <c r="F18" i="9"/>
  <c r="F8" i="1" s="1"/>
  <c r="G18" i="9"/>
  <c r="G8" i="1" s="1"/>
  <c r="H18" i="9"/>
  <c r="H8" i="1" s="1"/>
  <c r="I18" i="9"/>
  <c r="I8" i="1" s="1"/>
  <c r="J18" i="9"/>
  <c r="J8" i="1" s="1"/>
  <c r="K18" i="9"/>
  <c r="K8" i="1" s="1"/>
  <c r="E19" i="9"/>
  <c r="E17" i="1" s="1"/>
  <c r="F19" i="9"/>
  <c r="F17" i="1" s="1"/>
  <c r="G19" i="9"/>
  <c r="G17" i="1" s="1"/>
  <c r="H19" i="9"/>
  <c r="H17" i="1" s="1"/>
  <c r="I19" i="9"/>
  <c r="I17" i="1" s="1"/>
  <c r="J19" i="9"/>
  <c r="J17" i="1" s="1"/>
  <c r="K19" i="9"/>
  <c r="K17" i="1" s="1"/>
  <c r="E20" i="9"/>
  <c r="E226" i="1" s="1"/>
  <c r="F20" i="9"/>
  <c r="F226" i="1" s="1"/>
  <c r="G20" i="9"/>
  <c r="G226" i="1" s="1"/>
  <c r="H20" i="9"/>
  <c r="H226" i="1" s="1"/>
  <c r="I20" i="9"/>
  <c r="I226" i="1" s="1"/>
  <c r="J20" i="9"/>
  <c r="J226" i="1" s="1"/>
  <c r="K20" i="9"/>
  <c r="K226" i="1" s="1"/>
  <c r="E21" i="9"/>
  <c r="E852" i="1" s="1"/>
  <c r="F21" i="9"/>
  <c r="F852" i="1" s="1"/>
  <c r="G21" i="9"/>
  <c r="G852" i="1" s="1"/>
  <c r="H21" i="9"/>
  <c r="H852" i="1" s="1"/>
  <c r="I21" i="9"/>
  <c r="I852" i="1" s="1"/>
  <c r="J21" i="9"/>
  <c r="J852" i="1" s="1"/>
  <c r="K21" i="9"/>
  <c r="K852" i="1" s="1"/>
  <c r="E22" i="9"/>
  <c r="E589" i="1" s="1"/>
  <c r="F22" i="9"/>
  <c r="F589" i="1" s="1"/>
  <c r="G22" i="9"/>
  <c r="G589" i="1" s="1"/>
  <c r="H22" i="9"/>
  <c r="H589" i="1" s="1"/>
  <c r="I22" i="9"/>
  <c r="I589" i="1" s="1"/>
  <c r="J22" i="9"/>
  <c r="J589" i="1" s="1"/>
  <c r="K22" i="9"/>
  <c r="K589" i="1" s="1"/>
  <c r="E23" i="9"/>
  <c r="E685" i="1" s="1"/>
  <c r="F23" i="9"/>
  <c r="F685" i="1" s="1"/>
  <c r="G23" i="9"/>
  <c r="G685" i="1" s="1"/>
  <c r="H23" i="9"/>
  <c r="H685" i="1" s="1"/>
  <c r="I23" i="9"/>
  <c r="I685" i="1" s="1"/>
  <c r="J23" i="9"/>
  <c r="J685" i="1" s="1"/>
  <c r="K23" i="9"/>
  <c r="K685" i="1" s="1"/>
  <c r="E24" i="9"/>
  <c r="E542" i="1" s="1"/>
  <c r="F24" i="9"/>
  <c r="F542" i="1" s="1"/>
  <c r="G24" i="9"/>
  <c r="G542" i="1" s="1"/>
  <c r="H24" i="9"/>
  <c r="H542" i="1" s="1"/>
  <c r="I24" i="9"/>
  <c r="I542" i="1" s="1"/>
  <c r="J24" i="9"/>
  <c r="J542" i="1" s="1"/>
  <c r="K24" i="9"/>
  <c r="K542" i="1" s="1"/>
  <c r="E25" i="9"/>
  <c r="E404" i="1" s="1"/>
  <c r="F25" i="9"/>
  <c r="F404" i="1" s="1"/>
  <c r="G25" i="9"/>
  <c r="G404" i="1" s="1"/>
  <c r="H25" i="9"/>
  <c r="H404" i="1" s="1"/>
  <c r="I25" i="9"/>
  <c r="I404" i="1" s="1"/>
  <c r="J25" i="9"/>
  <c r="J404" i="1" s="1"/>
  <c r="K25" i="9"/>
  <c r="K404" i="1" s="1"/>
  <c r="E26" i="9"/>
  <c r="E809" i="1" s="1"/>
  <c r="F26" i="9"/>
  <c r="F809" i="1" s="1"/>
  <c r="G26" i="9"/>
  <c r="G809" i="1" s="1"/>
  <c r="H26" i="9"/>
  <c r="H809" i="1" s="1"/>
  <c r="I26" i="9"/>
  <c r="I809" i="1" s="1"/>
  <c r="J26" i="9"/>
  <c r="J809" i="1" s="1"/>
  <c r="K26" i="9"/>
  <c r="K809" i="1" s="1"/>
  <c r="E27" i="9"/>
  <c r="E727" i="1" s="1"/>
  <c r="F27" i="9"/>
  <c r="F727" i="1" s="1"/>
  <c r="G27" i="9"/>
  <c r="G727" i="1" s="1"/>
  <c r="H27" i="9"/>
  <c r="H727" i="1" s="1"/>
  <c r="I27" i="9"/>
  <c r="I727" i="1" s="1"/>
  <c r="J27" i="9"/>
  <c r="J727" i="1" s="1"/>
  <c r="K27" i="9"/>
  <c r="K727" i="1" s="1"/>
  <c r="E28" i="9"/>
  <c r="E810" i="1" s="1"/>
  <c r="F28" i="9"/>
  <c r="F810" i="1" s="1"/>
  <c r="G28" i="9"/>
  <c r="G810" i="1" s="1"/>
  <c r="H28" i="9"/>
  <c r="H810" i="1" s="1"/>
  <c r="I28" i="9"/>
  <c r="I810" i="1" s="1"/>
  <c r="J28" i="9"/>
  <c r="J810" i="1" s="1"/>
  <c r="K28" i="9"/>
  <c r="K810" i="1" s="1"/>
  <c r="E29" i="9"/>
  <c r="E78" i="1" s="1"/>
  <c r="F29" i="9"/>
  <c r="F78" i="1" s="1"/>
  <c r="G29" i="9"/>
  <c r="G78" i="1" s="1"/>
  <c r="H29" i="9"/>
  <c r="H78" i="1" s="1"/>
  <c r="I29" i="9"/>
  <c r="I78" i="1" s="1"/>
  <c r="J29" i="9"/>
  <c r="J78" i="1" s="1"/>
  <c r="K29" i="9"/>
  <c r="K78" i="1" s="1"/>
  <c r="E30" i="9"/>
  <c r="E863" i="1" s="1"/>
  <c r="F30" i="9"/>
  <c r="F863" i="1" s="1"/>
  <c r="G30" i="9"/>
  <c r="G863" i="1" s="1"/>
  <c r="H30" i="9"/>
  <c r="H863" i="1" s="1"/>
  <c r="I30" i="9"/>
  <c r="I863" i="1" s="1"/>
  <c r="J30" i="9"/>
  <c r="J863" i="1" s="1"/>
  <c r="K30" i="9"/>
  <c r="K863" i="1" s="1"/>
  <c r="E31" i="9"/>
  <c r="E148" i="1" s="1"/>
  <c r="F31" i="9"/>
  <c r="F148" i="1" s="1"/>
  <c r="G31" i="9"/>
  <c r="G148" i="1" s="1"/>
  <c r="H31" i="9"/>
  <c r="H148" i="1" s="1"/>
  <c r="I31" i="9"/>
  <c r="I148" i="1" s="1"/>
  <c r="J31" i="9"/>
  <c r="J148" i="1" s="1"/>
  <c r="K31" i="9"/>
  <c r="K148" i="1" s="1"/>
  <c r="K9" i="9"/>
  <c r="K633" i="1" s="1"/>
  <c r="J9" i="9"/>
  <c r="J633" i="1" s="1"/>
  <c r="I9" i="9"/>
  <c r="I633" i="1" s="1"/>
  <c r="H9" i="9"/>
  <c r="H633" i="1" s="1"/>
  <c r="G9" i="9"/>
  <c r="G633" i="1" s="1"/>
  <c r="F9" i="9"/>
  <c r="F633" i="1" s="1"/>
  <c r="E9" i="9"/>
  <c r="E633" i="1" s="1"/>
  <c r="E10" i="8"/>
  <c r="E313" i="1" s="1"/>
  <c r="F10" i="8"/>
  <c r="F313" i="1" s="1"/>
  <c r="G10" i="8"/>
  <c r="G313" i="1" s="1"/>
  <c r="H10" i="8"/>
  <c r="H313" i="1" s="1"/>
  <c r="I10" i="8"/>
  <c r="I313" i="1" s="1"/>
  <c r="J10" i="8"/>
  <c r="J313" i="1" s="1"/>
  <c r="K10" i="8"/>
  <c r="K313" i="1" s="1"/>
  <c r="E11" i="8"/>
  <c r="E76" i="1" s="1"/>
  <c r="F11" i="8"/>
  <c r="F76" i="1" s="1"/>
  <c r="G11" i="8"/>
  <c r="G76" i="1" s="1"/>
  <c r="H11" i="8"/>
  <c r="H76" i="1" s="1"/>
  <c r="I11" i="8"/>
  <c r="I76" i="1" s="1"/>
  <c r="J11" i="8"/>
  <c r="J76" i="1" s="1"/>
  <c r="K11" i="8"/>
  <c r="K76" i="1" s="1"/>
  <c r="E12" i="8"/>
  <c r="E358" i="1" s="1"/>
  <c r="F12" i="8"/>
  <c r="F358" i="1" s="1"/>
  <c r="G12" i="8"/>
  <c r="G358" i="1" s="1"/>
  <c r="H12" i="8"/>
  <c r="H358" i="1" s="1"/>
  <c r="I12" i="8"/>
  <c r="I358" i="1" s="1"/>
  <c r="J12" i="8"/>
  <c r="J358" i="1" s="1"/>
  <c r="K12" i="8"/>
  <c r="K358" i="1" s="1"/>
  <c r="E13" i="8"/>
  <c r="E540" i="1" s="1"/>
  <c r="F13" i="8"/>
  <c r="F540" i="1" s="1"/>
  <c r="G13" i="8"/>
  <c r="G540" i="1" s="1"/>
  <c r="H13" i="8"/>
  <c r="H540" i="1" s="1"/>
  <c r="I13" i="8"/>
  <c r="I540" i="1" s="1"/>
  <c r="J13" i="8"/>
  <c r="J540" i="1" s="1"/>
  <c r="K13" i="8"/>
  <c r="K540" i="1" s="1"/>
  <c r="E14" i="8"/>
  <c r="E224" i="1" s="1"/>
  <c r="F14" i="8"/>
  <c r="F224" i="1" s="1"/>
  <c r="G14" i="8"/>
  <c r="G224" i="1" s="1"/>
  <c r="H14" i="8"/>
  <c r="H224" i="1" s="1"/>
  <c r="I14" i="8"/>
  <c r="I224" i="1" s="1"/>
  <c r="J14" i="8"/>
  <c r="J224" i="1" s="1"/>
  <c r="K14" i="8"/>
  <c r="K224" i="1" s="1"/>
  <c r="E15" i="8"/>
  <c r="E77" i="1" s="1"/>
  <c r="F15" i="8"/>
  <c r="F77" i="1" s="1"/>
  <c r="G15" i="8"/>
  <c r="G77" i="1" s="1"/>
  <c r="H15" i="8"/>
  <c r="H77" i="1" s="1"/>
  <c r="I15" i="8"/>
  <c r="I77" i="1" s="1"/>
  <c r="J15" i="8"/>
  <c r="J77" i="1" s="1"/>
  <c r="K15" i="8"/>
  <c r="K77" i="1" s="1"/>
  <c r="E16" i="8"/>
  <c r="E122" i="1" s="1"/>
  <c r="F16" i="8"/>
  <c r="F122" i="1" s="1"/>
  <c r="G16" i="8"/>
  <c r="G122" i="1" s="1"/>
  <c r="H16" i="8"/>
  <c r="H122" i="1" s="1"/>
  <c r="I16" i="8"/>
  <c r="I122" i="1" s="1"/>
  <c r="J16" i="8"/>
  <c r="J122" i="1" s="1"/>
  <c r="K16" i="8"/>
  <c r="K122" i="1" s="1"/>
  <c r="E17" i="8"/>
  <c r="E100" i="1" s="1"/>
  <c r="F17" i="8"/>
  <c r="F100" i="1" s="1"/>
  <c r="G17" i="8"/>
  <c r="G100" i="1" s="1"/>
  <c r="H17" i="8"/>
  <c r="H100" i="1" s="1"/>
  <c r="I17" i="8"/>
  <c r="I100" i="1" s="1"/>
  <c r="J17" i="8"/>
  <c r="J100" i="1" s="1"/>
  <c r="K17" i="8"/>
  <c r="K100" i="1" s="1"/>
  <c r="E18" i="8"/>
  <c r="E500" i="1" s="1"/>
  <c r="F18" i="8"/>
  <c r="F500" i="1" s="1"/>
  <c r="G18" i="8"/>
  <c r="G500" i="1" s="1"/>
  <c r="H18" i="8"/>
  <c r="H500" i="1" s="1"/>
  <c r="I18" i="8"/>
  <c r="I500" i="1" s="1"/>
  <c r="J18" i="8"/>
  <c r="J500" i="1" s="1"/>
  <c r="K18" i="8"/>
  <c r="K500" i="1" s="1"/>
  <c r="E19" i="8"/>
  <c r="E314" i="1" s="1"/>
  <c r="F19" i="8"/>
  <c r="F314" i="1" s="1"/>
  <c r="G19" i="8"/>
  <c r="G314" i="1" s="1"/>
  <c r="H19" i="8"/>
  <c r="H314" i="1" s="1"/>
  <c r="I19" i="8"/>
  <c r="I314" i="1" s="1"/>
  <c r="J19" i="8"/>
  <c r="J314" i="1" s="1"/>
  <c r="K19" i="8"/>
  <c r="K314" i="1" s="1"/>
  <c r="E20" i="8"/>
  <c r="E682" i="1" s="1"/>
  <c r="F20" i="8"/>
  <c r="F682" i="1" s="1"/>
  <c r="G20" i="8"/>
  <c r="G682" i="1" s="1"/>
  <c r="H20" i="8"/>
  <c r="H682" i="1" s="1"/>
  <c r="I20" i="8"/>
  <c r="I682" i="1" s="1"/>
  <c r="J20" i="8"/>
  <c r="J682" i="1" s="1"/>
  <c r="K20" i="8"/>
  <c r="K682" i="1" s="1"/>
  <c r="E21" i="8"/>
  <c r="E632" i="1" s="1"/>
  <c r="F21" i="8"/>
  <c r="F632" i="1" s="1"/>
  <c r="G21" i="8"/>
  <c r="G632" i="1" s="1"/>
  <c r="H21" i="8"/>
  <c r="H632" i="1" s="1"/>
  <c r="I21" i="8"/>
  <c r="I632" i="1" s="1"/>
  <c r="J21" i="8"/>
  <c r="J632" i="1" s="1"/>
  <c r="K21" i="8"/>
  <c r="K632" i="1" s="1"/>
  <c r="E22" i="8"/>
  <c r="E445" i="1" s="1"/>
  <c r="F22" i="8"/>
  <c r="F445" i="1" s="1"/>
  <c r="G22" i="8"/>
  <c r="G445" i="1" s="1"/>
  <c r="H22" i="8"/>
  <c r="H445" i="1" s="1"/>
  <c r="I22" i="8"/>
  <c r="I445" i="1" s="1"/>
  <c r="J22" i="8"/>
  <c r="J445" i="1" s="1"/>
  <c r="K22" i="8"/>
  <c r="K445" i="1" s="1"/>
  <c r="E23" i="8"/>
  <c r="E225" i="1" s="1"/>
  <c r="F23" i="8"/>
  <c r="F225" i="1" s="1"/>
  <c r="G23" i="8"/>
  <c r="G225" i="1" s="1"/>
  <c r="H23" i="8"/>
  <c r="H225" i="1" s="1"/>
  <c r="I23" i="8"/>
  <c r="I225" i="1" s="1"/>
  <c r="J23" i="8"/>
  <c r="J225" i="1" s="1"/>
  <c r="K23" i="8"/>
  <c r="K225" i="1" s="1"/>
  <c r="E24" i="8"/>
  <c r="E588" i="1" s="1"/>
  <c r="F24" i="8"/>
  <c r="F588" i="1" s="1"/>
  <c r="G24" i="8"/>
  <c r="G588" i="1" s="1"/>
  <c r="H24" i="8"/>
  <c r="H588" i="1" s="1"/>
  <c r="I24" i="8"/>
  <c r="I588" i="1" s="1"/>
  <c r="J24" i="8"/>
  <c r="J588" i="1" s="1"/>
  <c r="K24" i="8"/>
  <c r="K588" i="1" s="1"/>
  <c r="E25" i="8"/>
  <c r="E123" i="1" s="1"/>
  <c r="F25" i="8"/>
  <c r="F123" i="1" s="1"/>
  <c r="G25" i="8"/>
  <c r="G123" i="1" s="1"/>
  <c r="H25" i="8"/>
  <c r="H123" i="1" s="1"/>
  <c r="I25" i="8"/>
  <c r="I123" i="1" s="1"/>
  <c r="J25" i="8"/>
  <c r="J123" i="1" s="1"/>
  <c r="K25" i="8"/>
  <c r="K123" i="1" s="1"/>
  <c r="E26" i="8"/>
  <c r="E501" i="1" s="1"/>
  <c r="F26" i="8"/>
  <c r="F501" i="1" s="1"/>
  <c r="G26" i="8"/>
  <c r="G501" i="1" s="1"/>
  <c r="H26" i="8"/>
  <c r="H501" i="1" s="1"/>
  <c r="I26" i="8"/>
  <c r="I501" i="1" s="1"/>
  <c r="J26" i="8"/>
  <c r="J501" i="1" s="1"/>
  <c r="K26" i="8"/>
  <c r="K501" i="1" s="1"/>
  <c r="E27" i="8"/>
  <c r="E683" i="1" s="1"/>
  <c r="F27" i="8"/>
  <c r="F683" i="1" s="1"/>
  <c r="G27" i="8"/>
  <c r="G683" i="1" s="1"/>
  <c r="H27" i="8"/>
  <c r="H683" i="1" s="1"/>
  <c r="I27" i="8"/>
  <c r="I683" i="1" s="1"/>
  <c r="J27" i="8"/>
  <c r="J683" i="1" s="1"/>
  <c r="K27" i="8"/>
  <c r="K683" i="1" s="1"/>
  <c r="E28" i="8"/>
  <c r="E446" i="1" s="1"/>
  <c r="F28" i="8"/>
  <c r="F446" i="1" s="1"/>
  <c r="G28" i="8"/>
  <c r="G446" i="1" s="1"/>
  <c r="H28" i="8"/>
  <c r="H446" i="1" s="1"/>
  <c r="I28" i="8"/>
  <c r="I446" i="1" s="1"/>
  <c r="J28" i="8"/>
  <c r="J446" i="1" s="1"/>
  <c r="K28" i="8"/>
  <c r="K446" i="1" s="1"/>
  <c r="E29" i="8"/>
  <c r="E447" i="1" s="1"/>
  <c r="F29" i="8"/>
  <c r="F447" i="1" s="1"/>
  <c r="G29" i="8"/>
  <c r="G447" i="1" s="1"/>
  <c r="H29" i="8"/>
  <c r="H447" i="1" s="1"/>
  <c r="I29" i="8"/>
  <c r="I447" i="1" s="1"/>
  <c r="J29" i="8"/>
  <c r="J447" i="1" s="1"/>
  <c r="K29" i="8"/>
  <c r="K447" i="1" s="1"/>
  <c r="E30" i="8"/>
  <c r="E808" i="1" s="1"/>
  <c r="F30" i="8"/>
  <c r="F808" i="1" s="1"/>
  <c r="G30" i="8"/>
  <c r="G808" i="1" s="1"/>
  <c r="H30" i="8"/>
  <c r="H808" i="1" s="1"/>
  <c r="I30" i="8"/>
  <c r="I808" i="1" s="1"/>
  <c r="J30" i="8"/>
  <c r="J808" i="1" s="1"/>
  <c r="K30" i="8"/>
  <c r="K808" i="1" s="1"/>
  <c r="E31" i="8"/>
  <c r="E101" i="1" s="1"/>
  <c r="F31" i="8"/>
  <c r="F101" i="1" s="1"/>
  <c r="G31" i="8"/>
  <c r="G101" i="1" s="1"/>
  <c r="H31" i="8"/>
  <c r="H101" i="1" s="1"/>
  <c r="I31" i="8"/>
  <c r="I101" i="1" s="1"/>
  <c r="J31" i="8"/>
  <c r="J101" i="1" s="1"/>
  <c r="K31" i="8"/>
  <c r="K101" i="1" s="1"/>
  <c r="K9" i="8"/>
  <c r="K176" i="1" s="1"/>
  <c r="J9" i="8"/>
  <c r="J176" i="1" s="1"/>
  <c r="I9" i="8"/>
  <c r="I176" i="1" s="1"/>
  <c r="H9" i="8"/>
  <c r="H176" i="1" s="1"/>
  <c r="G9" i="8"/>
  <c r="G176" i="1" s="1"/>
  <c r="F9" i="8"/>
  <c r="F176" i="1" s="1"/>
  <c r="E9" i="8"/>
  <c r="E176" i="1" s="1"/>
  <c r="E10" i="7"/>
  <c r="E174" i="1" s="1"/>
  <c r="F10" i="7"/>
  <c r="F174" i="1" s="1"/>
  <c r="G10" i="7"/>
  <c r="G174" i="1" s="1"/>
  <c r="H10" i="7"/>
  <c r="H174" i="1" s="1"/>
  <c r="I10" i="7"/>
  <c r="I174" i="1" s="1"/>
  <c r="J10" i="7"/>
  <c r="J174" i="1" s="1"/>
  <c r="K10" i="7"/>
  <c r="K174" i="1" s="1"/>
  <c r="E11" i="7"/>
  <c r="E147" i="1" s="1"/>
  <c r="F11" i="7"/>
  <c r="F147" i="1" s="1"/>
  <c r="G11" i="7"/>
  <c r="G147" i="1" s="1"/>
  <c r="H11" i="7"/>
  <c r="H147" i="1" s="1"/>
  <c r="I11" i="7"/>
  <c r="I147" i="1" s="1"/>
  <c r="J11" i="7"/>
  <c r="J147" i="1" s="1"/>
  <c r="K11" i="7"/>
  <c r="K147" i="1" s="1"/>
  <c r="E12" i="7"/>
  <c r="E444" i="1" s="1"/>
  <c r="F12" i="7"/>
  <c r="F444" i="1" s="1"/>
  <c r="G12" i="7"/>
  <c r="G444" i="1" s="1"/>
  <c r="H12" i="7"/>
  <c r="H444" i="1" s="1"/>
  <c r="I12" i="7"/>
  <c r="I444" i="1" s="1"/>
  <c r="J12" i="7"/>
  <c r="J444" i="1" s="1"/>
  <c r="K12" i="7"/>
  <c r="K444" i="1" s="1"/>
  <c r="E13" i="7"/>
  <c r="E402" i="1" s="1"/>
  <c r="F13" i="7"/>
  <c r="F402" i="1" s="1"/>
  <c r="G13" i="7"/>
  <c r="G402" i="1" s="1"/>
  <c r="H13" i="7"/>
  <c r="H402" i="1" s="1"/>
  <c r="I13" i="7"/>
  <c r="I402" i="1" s="1"/>
  <c r="J13" i="7"/>
  <c r="J402" i="1" s="1"/>
  <c r="K13" i="7"/>
  <c r="K402" i="1" s="1"/>
  <c r="E14" i="7"/>
  <c r="E891" i="1" s="1"/>
  <c r="F14" i="7"/>
  <c r="F891" i="1" s="1"/>
  <c r="G14" i="7"/>
  <c r="G891" i="1" s="1"/>
  <c r="H14" i="7"/>
  <c r="H891" i="1" s="1"/>
  <c r="I14" i="7"/>
  <c r="I891" i="1" s="1"/>
  <c r="J14" i="7"/>
  <c r="J891" i="1" s="1"/>
  <c r="K14" i="7"/>
  <c r="K891" i="1" s="1"/>
  <c r="E15" i="7"/>
  <c r="E98" i="1" s="1"/>
  <c r="F15" i="7"/>
  <c r="F98" i="1" s="1"/>
  <c r="G15" i="7"/>
  <c r="G98" i="1" s="1"/>
  <c r="H15" i="7"/>
  <c r="H98" i="1" s="1"/>
  <c r="I15" i="7"/>
  <c r="I98" i="1" s="1"/>
  <c r="J15" i="7"/>
  <c r="J98" i="1" s="1"/>
  <c r="K15" i="7"/>
  <c r="K98" i="1" s="1"/>
  <c r="E16" i="7"/>
  <c r="E99" i="1" s="1"/>
  <c r="F16" i="7"/>
  <c r="F99" i="1" s="1"/>
  <c r="G16" i="7"/>
  <c r="G99" i="1" s="1"/>
  <c r="H16" i="7"/>
  <c r="H99" i="1" s="1"/>
  <c r="I16" i="7"/>
  <c r="I99" i="1" s="1"/>
  <c r="J16" i="7"/>
  <c r="J99" i="1" s="1"/>
  <c r="K16" i="7"/>
  <c r="K99" i="1" s="1"/>
  <c r="E17" i="7"/>
  <c r="E58" i="1" s="1"/>
  <c r="F17" i="7"/>
  <c r="F58" i="1" s="1"/>
  <c r="G17" i="7"/>
  <c r="G58" i="1" s="1"/>
  <c r="H17" i="7"/>
  <c r="H58" i="1" s="1"/>
  <c r="I17" i="7"/>
  <c r="I58" i="1" s="1"/>
  <c r="J17" i="7"/>
  <c r="J58" i="1" s="1"/>
  <c r="K17" i="7"/>
  <c r="K58" i="1" s="1"/>
  <c r="E18" i="7"/>
  <c r="E59" i="1" s="1"/>
  <c r="F18" i="7"/>
  <c r="F59" i="1" s="1"/>
  <c r="G18" i="7"/>
  <c r="G59" i="1" s="1"/>
  <c r="H18" i="7"/>
  <c r="H59" i="1" s="1"/>
  <c r="I18" i="7"/>
  <c r="I59" i="1" s="1"/>
  <c r="J18" i="7"/>
  <c r="J59" i="1" s="1"/>
  <c r="K18" i="7"/>
  <c r="K59" i="1" s="1"/>
  <c r="E19" i="7"/>
  <c r="E538" i="1" s="1"/>
  <c r="F19" i="7"/>
  <c r="F538" i="1" s="1"/>
  <c r="G19" i="7"/>
  <c r="G538" i="1" s="1"/>
  <c r="H19" i="7"/>
  <c r="H538" i="1" s="1"/>
  <c r="I19" i="7"/>
  <c r="I538" i="1" s="1"/>
  <c r="J19" i="7"/>
  <c r="J538" i="1" s="1"/>
  <c r="K19" i="7"/>
  <c r="K538" i="1" s="1"/>
  <c r="E20" i="7"/>
  <c r="E75" i="1" s="1"/>
  <c r="F20" i="7"/>
  <c r="F75" i="1" s="1"/>
  <c r="G20" i="7"/>
  <c r="G75" i="1" s="1"/>
  <c r="H20" i="7"/>
  <c r="H75" i="1" s="1"/>
  <c r="I20" i="7"/>
  <c r="I75" i="1" s="1"/>
  <c r="J20" i="7"/>
  <c r="J75" i="1" s="1"/>
  <c r="K20" i="7"/>
  <c r="K75" i="1" s="1"/>
  <c r="E21" i="7"/>
  <c r="E60" i="1" s="1"/>
  <c r="F21" i="7"/>
  <c r="F60" i="1" s="1"/>
  <c r="G21" i="7"/>
  <c r="G60" i="1" s="1"/>
  <c r="H21" i="7"/>
  <c r="H60" i="1" s="1"/>
  <c r="I21" i="7"/>
  <c r="I60" i="1" s="1"/>
  <c r="J21" i="7"/>
  <c r="J60" i="1" s="1"/>
  <c r="K21" i="7"/>
  <c r="K60" i="1" s="1"/>
  <c r="E22" i="7"/>
  <c r="E498" i="1" s="1"/>
  <c r="F22" i="7"/>
  <c r="F498" i="1" s="1"/>
  <c r="G22" i="7"/>
  <c r="G498" i="1" s="1"/>
  <c r="H22" i="7"/>
  <c r="H498" i="1" s="1"/>
  <c r="I22" i="7"/>
  <c r="I498" i="1" s="1"/>
  <c r="J22" i="7"/>
  <c r="J498" i="1" s="1"/>
  <c r="K22" i="7"/>
  <c r="K498" i="1" s="1"/>
  <c r="E23" i="7"/>
  <c r="E681" i="1" s="1"/>
  <c r="F23" i="7"/>
  <c r="F681" i="1" s="1"/>
  <c r="G23" i="7"/>
  <c r="G681" i="1" s="1"/>
  <c r="H23" i="7"/>
  <c r="H681" i="1" s="1"/>
  <c r="I23" i="7"/>
  <c r="I681" i="1" s="1"/>
  <c r="J23" i="7"/>
  <c r="J681" i="1" s="1"/>
  <c r="K23" i="7"/>
  <c r="K681" i="1" s="1"/>
  <c r="E24" i="7"/>
  <c r="E631" i="1" s="1"/>
  <c r="F24" i="7"/>
  <c r="F631" i="1" s="1"/>
  <c r="G24" i="7"/>
  <c r="G631" i="1" s="1"/>
  <c r="H24" i="7"/>
  <c r="H631" i="1" s="1"/>
  <c r="I24" i="7"/>
  <c r="I631" i="1" s="1"/>
  <c r="J24" i="7"/>
  <c r="J631" i="1" s="1"/>
  <c r="K24" i="7"/>
  <c r="K631" i="1" s="1"/>
  <c r="E25" i="7"/>
  <c r="E726" i="1" s="1"/>
  <c r="F25" i="7"/>
  <c r="F726" i="1" s="1"/>
  <c r="G25" i="7"/>
  <c r="G726" i="1" s="1"/>
  <c r="H25" i="7"/>
  <c r="H726" i="1" s="1"/>
  <c r="I25" i="7"/>
  <c r="I726" i="1" s="1"/>
  <c r="J25" i="7"/>
  <c r="J726" i="1" s="1"/>
  <c r="K25" i="7"/>
  <c r="K726" i="1" s="1"/>
  <c r="E26" i="7"/>
  <c r="E263" i="1" s="1"/>
  <c r="F26" i="7"/>
  <c r="F263" i="1" s="1"/>
  <c r="G26" i="7"/>
  <c r="G263" i="1" s="1"/>
  <c r="H26" i="7"/>
  <c r="H263" i="1" s="1"/>
  <c r="I26" i="7"/>
  <c r="I263" i="1" s="1"/>
  <c r="J26" i="7"/>
  <c r="J263" i="1" s="1"/>
  <c r="K26" i="7"/>
  <c r="K263" i="1" s="1"/>
  <c r="E27" i="7"/>
  <c r="E357" i="1" s="1"/>
  <c r="F27" i="7"/>
  <c r="F357" i="1" s="1"/>
  <c r="G27" i="7"/>
  <c r="G357" i="1" s="1"/>
  <c r="H27" i="7"/>
  <c r="H357" i="1" s="1"/>
  <c r="I27" i="7"/>
  <c r="I357" i="1" s="1"/>
  <c r="J27" i="7"/>
  <c r="J357" i="1" s="1"/>
  <c r="K27" i="7"/>
  <c r="K357" i="1" s="1"/>
  <c r="E28" i="7"/>
  <c r="E175" i="1" s="1"/>
  <c r="F28" i="7"/>
  <c r="F175" i="1" s="1"/>
  <c r="G28" i="7"/>
  <c r="G175" i="1" s="1"/>
  <c r="H28" i="7"/>
  <c r="H175" i="1" s="1"/>
  <c r="I28" i="7"/>
  <c r="I175" i="1" s="1"/>
  <c r="J28" i="7"/>
  <c r="J175" i="1" s="1"/>
  <c r="K28" i="7"/>
  <c r="K175" i="1" s="1"/>
  <c r="E29" i="7"/>
  <c r="E499" i="1" s="1"/>
  <c r="F29" i="7"/>
  <c r="F499" i="1" s="1"/>
  <c r="G29" i="7"/>
  <c r="G499" i="1" s="1"/>
  <c r="H29" i="7"/>
  <c r="H499" i="1" s="1"/>
  <c r="I29" i="7"/>
  <c r="I499" i="1" s="1"/>
  <c r="J29" i="7"/>
  <c r="J499" i="1" s="1"/>
  <c r="K29" i="7"/>
  <c r="K499" i="1" s="1"/>
  <c r="E30" i="7"/>
  <c r="E312" i="1" s="1"/>
  <c r="F30" i="7"/>
  <c r="F312" i="1" s="1"/>
  <c r="G30" i="7"/>
  <c r="G312" i="1" s="1"/>
  <c r="H30" i="7"/>
  <c r="H312" i="1" s="1"/>
  <c r="I30" i="7"/>
  <c r="I312" i="1" s="1"/>
  <c r="J30" i="7"/>
  <c r="J312" i="1" s="1"/>
  <c r="K30" i="7"/>
  <c r="K312" i="1" s="1"/>
  <c r="E31" i="7"/>
  <c r="E539" i="1" s="1"/>
  <c r="F31" i="7"/>
  <c r="F539" i="1" s="1"/>
  <c r="G31" i="7"/>
  <c r="G539" i="1" s="1"/>
  <c r="H31" i="7"/>
  <c r="H539" i="1" s="1"/>
  <c r="I31" i="7"/>
  <c r="I539" i="1" s="1"/>
  <c r="J31" i="7"/>
  <c r="J539" i="1" s="1"/>
  <c r="K31" i="7"/>
  <c r="K539" i="1" s="1"/>
  <c r="K9" i="7"/>
  <c r="K35" i="1" s="1"/>
  <c r="J9" i="7"/>
  <c r="J35" i="1" s="1"/>
  <c r="I9" i="7"/>
  <c r="I35" i="1" s="1"/>
  <c r="H9" i="7"/>
  <c r="H35" i="1" s="1"/>
  <c r="G9" i="7"/>
  <c r="G35" i="1" s="1"/>
  <c r="F9" i="7"/>
  <c r="F35" i="1" s="1"/>
  <c r="E9" i="7"/>
  <c r="E35" i="1" s="1"/>
  <c r="E10" i="6"/>
  <c r="E311" i="1" s="1"/>
  <c r="F10" i="6"/>
  <c r="F311" i="1" s="1"/>
  <c r="G10" i="6"/>
  <c r="G311" i="1" s="1"/>
  <c r="H10" i="6"/>
  <c r="H311" i="1" s="1"/>
  <c r="I10" i="6"/>
  <c r="I311" i="1" s="1"/>
  <c r="J10" i="6"/>
  <c r="J311" i="1" s="1"/>
  <c r="K10" i="6"/>
  <c r="K311" i="1" s="1"/>
  <c r="E11" i="6"/>
  <c r="E898" i="1" s="1"/>
  <c r="F11" i="6"/>
  <c r="F898" i="1" s="1"/>
  <c r="G11" i="6"/>
  <c r="G898" i="1" s="1"/>
  <c r="H11" i="6"/>
  <c r="H898" i="1" s="1"/>
  <c r="I11" i="6"/>
  <c r="I898" i="1" s="1"/>
  <c r="J11" i="6"/>
  <c r="J898" i="1" s="1"/>
  <c r="K11" i="6"/>
  <c r="K898" i="1" s="1"/>
  <c r="E12" i="6"/>
  <c r="E443" i="1" s="1"/>
  <c r="F12" i="6"/>
  <c r="F443" i="1" s="1"/>
  <c r="G12" i="6"/>
  <c r="G443" i="1" s="1"/>
  <c r="H12" i="6"/>
  <c r="H443" i="1" s="1"/>
  <c r="I12" i="6"/>
  <c r="I443" i="1" s="1"/>
  <c r="J12" i="6"/>
  <c r="J443" i="1" s="1"/>
  <c r="K12" i="6"/>
  <c r="K443" i="1" s="1"/>
  <c r="E13" i="6"/>
  <c r="E755" i="1" s="1"/>
  <c r="F13" i="6"/>
  <c r="F755" i="1" s="1"/>
  <c r="G13" i="6"/>
  <c r="G755" i="1" s="1"/>
  <c r="H13" i="6"/>
  <c r="H755" i="1" s="1"/>
  <c r="I13" i="6"/>
  <c r="I755" i="1" s="1"/>
  <c r="J13" i="6"/>
  <c r="J755" i="1" s="1"/>
  <c r="K13" i="6"/>
  <c r="K755" i="1" s="1"/>
  <c r="E14" i="6"/>
  <c r="E676" i="1" s="1"/>
  <c r="F14" i="6"/>
  <c r="F676" i="1" s="1"/>
  <c r="G14" i="6"/>
  <c r="G676" i="1" s="1"/>
  <c r="H14" i="6"/>
  <c r="H676" i="1" s="1"/>
  <c r="I14" i="6"/>
  <c r="I676" i="1" s="1"/>
  <c r="J14" i="6"/>
  <c r="J676" i="1" s="1"/>
  <c r="K14" i="6"/>
  <c r="K676" i="1" s="1"/>
  <c r="E15" i="6"/>
  <c r="E97" i="1" s="1"/>
  <c r="F15" i="6"/>
  <c r="F97" i="1" s="1"/>
  <c r="G15" i="6"/>
  <c r="G97" i="1" s="1"/>
  <c r="H15" i="6"/>
  <c r="H97" i="1" s="1"/>
  <c r="I15" i="6"/>
  <c r="I97" i="1" s="1"/>
  <c r="J15" i="6"/>
  <c r="J97" i="1" s="1"/>
  <c r="K15" i="6"/>
  <c r="K97" i="1" s="1"/>
  <c r="E16" i="6"/>
  <c r="E497" i="1" s="1"/>
  <c r="F16" i="6"/>
  <c r="F497" i="1" s="1"/>
  <c r="G16" i="6"/>
  <c r="G497" i="1" s="1"/>
  <c r="H16" i="6"/>
  <c r="H497" i="1" s="1"/>
  <c r="I16" i="6"/>
  <c r="I497" i="1" s="1"/>
  <c r="J16" i="6"/>
  <c r="J497" i="1" s="1"/>
  <c r="K16" i="6"/>
  <c r="K497" i="1" s="1"/>
  <c r="E17" i="6"/>
  <c r="E783" i="1" s="1"/>
  <c r="F17" i="6"/>
  <c r="F783" i="1" s="1"/>
  <c r="G17" i="6"/>
  <c r="G783" i="1" s="1"/>
  <c r="H17" i="6"/>
  <c r="H783" i="1" s="1"/>
  <c r="I17" i="6"/>
  <c r="I783" i="1" s="1"/>
  <c r="J17" i="6"/>
  <c r="J783" i="1" s="1"/>
  <c r="K17" i="6"/>
  <c r="K783" i="1" s="1"/>
  <c r="E18" i="6"/>
  <c r="E677" i="1" s="1"/>
  <c r="F18" i="6"/>
  <c r="F677" i="1" s="1"/>
  <c r="G18" i="6"/>
  <c r="G677" i="1" s="1"/>
  <c r="H18" i="6"/>
  <c r="H677" i="1" s="1"/>
  <c r="I18" i="6"/>
  <c r="I677" i="1" s="1"/>
  <c r="J18" i="6"/>
  <c r="J677" i="1" s="1"/>
  <c r="K18" i="6"/>
  <c r="K677" i="1" s="1"/>
  <c r="E19" i="6"/>
  <c r="E678" i="1" s="1"/>
  <c r="F19" i="6"/>
  <c r="F678" i="1" s="1"/>
  <c r="G19" i="6"/>
  <c r="G678" i="1" s="1"/>
  <c r="H19" i="6"/>
  <c r="H678" i="1" s="1"/>
  <c r="I19" i="6"/>
  <c r="I678" i="1" s="1"/>
  <c r="J19" i="6"/>
  <c r="J678" i="1" s="1"/>
  <c r="K19" i="6"/>
  <c r="K678" i="1" s="1"/>
  <c r="E20" i="6"/>
  <c r="E679" i="1" s="1"/>
  <c r="F20" i="6"/>
  <c r="F679" i="1" s="1"/>
  <c r="G20" i="6"/>
  <c r="G679" i="1" s="1"/>
  <c r="H20" i="6"/>
  <c r="H679" i="1" s="1"/>
  <c r="I20" i="6"/>
  <c r="I679" i="1" s="1"/>
  <c r="J20" i="6"/>
  <c r="J679" i="1" s="1"/>
  <c r="K20" i="6"/>
  <c r="K679" i="1" s="1"/>
  <c r="E21" i="6"/>
  <c r="E401" i="1" s="1"/>
  <c r="F21" i="6"/>
  <c r="F401" i="1" s="1"/>
  <c r="G21" i="6"/>
  <c r="G401" i="1" s="1"/>
  <c r="H21" i="6"/>
  <c r="H401" i="1" s="1"/>
  <c r="I21" i="6"/>
  <c r="I401" i="1" s="1"/>
  <c r="J21" i="6"/>
  <c r="J401" i="1" s="1"/>
  <c r="K21" i="6"/>
  <c r="K401" i="1" s="1"/>
  <c r="E22" i="6"/>
  <c r="E355" i="1" s="1"/>
  <c r="F22" i="6"/>
  <c r="F355" i="1" s="1"/>
  <c r="G22" i="6"/>
  <c r="G355" i="1" s="1"/>
  <c r="H22" i="6"/>
  <c r="H355" i="1" s="1"/>
  <c r="I22" i="6"/>
  <c r="I355" i="1" s="1"/>
  <c r="J22" i="6"/>
  <c r="J355" i="1" s="1"/>
  <c r="K22" i="6"/>
  <c r="K355" i="1" s="1"/>
  <c r="E23" i="6"/>
  <c r="E585" i="1" s="1"/>
  <c r="F23" i="6"/>
  <c r="F585" i="1" s="1"/>
  <c r="G23" i="6"/>
  <c r="G585" i="1" s="1"/>
  <c r="H23" i="6"/>
  <c r="H585" i="1" s="1"/>
  <c r="I23" i="6"/>
  <c r="I585" i="1" s="1"/>
  <c r="J23" i="6"/>
  <c r="J585" i="1" s="1"/>
  <c r="K23" i="6"/>
  <c r="K585" i="1" s="1"/>
  <c r="E24" i="6"/>
  <c r="E586" i="1" s="1"/>
  <c r="F24" i="6"/>
  <c r="F586" i="1" s="1"/>
  <c r="G24" i="6"/>
  <c r="G586" i="1" s="1"/>
  <c r="H24" i="6"/>
  <c r="H586" i="1" s="1"/>
  <c r="I24" i="6"/>
  <c r="I586" i="1" s="1"/>
  <c r="J24" i="6"/>
  <c r="J586" i="1" s="1"/>
  <c r="K24" i="6"/>
  <c r="K586" i="1" s="1"/>
  <c r="E25" i="6"/>
  <c r="E680" i="1" s="1"/>
  <c r="F25" i="6"/>
  <c r="F680" i="1" s="1"/>
  <c r="G25" i="6"/>
  <c r="G680" i="1" s="1"/>
  <c r="H25" i="6"/>
  <c r="H680" i="1" s="1"/>
  <c r="I25" i="6"/>
  <c r="I680" i="1" s="1"/>
  <c r="J25" i="6"/>
  <c r="J680" i="1" s="1"/>
  <c r="K25" i="6"/>
  <c r="K680" i="1" s="1"/>
  <c r="E26" i="6"/>
  <c r="E173" i="1" s="1"/>
  <c r="F26" i="6"/>
  <c r="F173" i="1" s="1"/>
  <c r="G26" i="6"/>
  <c r="G173" i="1" s="1"/>
  <c r="H26" i="6"/>
  <c r="H173" i="1" s="1"/>
  <c r="I26" i="6"/>
  <c r="I173" i="1" s="1"/>
  <c r="J26" i="6"/>
  <c r="J173" i="1" s="1"/>
  <c r="K26" i="6"/>
  <c r="K173" i="1" s="1"/>
  <c r="E27" i="6"/>
  <c r="E223" i="1" s="1"/>
  <c r="F27" i="6"/>
  <c r="F223" i="1" s="1"/>
  <c r="G27" i="6"/>
  <c r="G223" i="1" s="1"/>
  <c r="H27" i="6"/>
  <c r="H223" i="1" s="1"/>
  <c r="I27" i="6"/>
  <c r="I223" i="1" s="1"/>
  <c r="J27" i="6"/>
  <c r="J223" i="1" s="1"/>
  <c r="K27" i="6"/>
  <c r="K223" i="1" s="1"/>
  <c r="E28" i="6"/>
  <c r="E630" i="1" s="1"/>
  <c r="F28" i="6"/>
  <c r="F630" i="1" s="1"/>
  <c r="G28" i="6"/>
  <c r="G630" i="1" s="1"/>
  <c r="H28" i="6"/>
  <c r="H630" i="1" s="1"/>
  <c r="I28" i="6"/>
  <c r="I630" i="1" s="1"/>
  <c r="J28" i="6"/>
  <c r="J630" i="1" s="1"/>
  <c r="K28" i="6"/>
  <c r="K630" i="1" s="1"/>
  <c r="E29" i="6"/>
  <c r="E807" i="1" s="1"/>
  <c r="F29" i="6"/>
  <c r="F807" i="1" s="1"/>
  <c r="G29" i="6"/>
  <c r="G807" i="1" s="1"/>
  <c r="H29" i="6"/>
  <c r="H807" i="1" s="1"/>
  <c r="I29" i="6"/>
  <c r="I807" i="1" s="1"/>
  <c r="J29" i="6"/>
  <c r="J807" i="1" s="1"/>
  <c r="K29" i="6"/>
  <c r="K807" i="1" s="1"/>
  <c r="E30" i="6"/>
  <c r="E356" i="1" s="1"/>
  <c r="F30" i="6"/>
  <c r="F356" i="1" s="1"/>
  <c r="G30" i="6"/>
  <c r="G356" i="1" s="1"/>
  <c r="H30" i="6"/>
  <c r="H356" i="1" s="1"/>
  <c r="I30" i="6"/>
  <c r="I356" i="1" s="1"/>
  <c r="J30" i="6"/>
  <c r="J356" i="1" s="1"/>
  <c r="K30" i="6"/>
  <c r="K356" i="1" s="1"/>
  <c r="E31" i="6"/>
  <c r="E587" i="1" s="1"/>
  <c r="F31" i="6"/>
  <c r="F587" i="1" s="1"/>
  <c r="G31" i="6"/>
  <c r="G587" i="1" s="1"/>
  <c r="H31" i="6"/>
  <c r="H587" i="1" s="1"/>
  <c r="I31" i="6"/>
  <c r="I587" i="1" s="1"/>
  <c r="J31" i="6"/>
  <c r="J587" i="1" s="1"/>
  <c r="K31" i="6"/>
  <c r="K587" i="1" s="1"/>
  <c r="K9" i="6"/>
  <c r="K879" i="1" s="1"/>
  <c r="J9" i="6"/>
  <c r="J879" i="1" s="1"/>
  <c r="I9" i="6"/>
  <c r="I879" i="1" s="1"/>
  <c r="H9" i="6"/>
  <c r="H879" i="1" s="1"/>
  <c r="G9" i="6"/>
  <c r="G879" i="1" s="1"/>
  <c r="F9" i="6"/>
  <c r="F879" i="1" s="1"/>
  <c r="E9" i="6"/>
  <c r="E879" i="1" s="1"/>
  <c r="E10" i="5"/>
  <c r="E353" i="1" s="1"/>
  <c r="F10" i="5"/>
  <c r="F353" i="1" s="1"/>
  <c r="G10" i="5"/>
  <c r="G353" i="1" s="1"/>
  <c r="H10" i="5"/>
  <c r="H353" i="1" s="1"/>
  <c r="I10" i="5"/>
  <c r="I353" i="1" s="1"/>
  <c r="J10" i="5"/>
  <c r="J353" i="1" s="1"/>
  <c r="K10" i="5"/>
  <c r="K353" i="1" s="1"/>
  <c r="E11" i="5"/>
  <c r="E398" i="1" s="1"/>
  <c r="F11" i="5"/>
  <c r="F398" i="1" s="1"/>
  <c r="G11" i="5"/>
  <c r="G398" i="1" s="1"/>
  <c r="H11" i="5"/>
  <c r="H398" i="1" s="1"/>
  <c r="I11" i="5"/>
  <c r="I398" i="1" s="1"/>
  <c r="J11" i="5"/>
  <c r="J398" i="1" s="1"/>
  <c r="K11" i="5"/>
  <c r="K398" i="1" s="1"/>
  <c r="E12" i="5"/>
  <c r="E725" i="1" s="1"/>
  <c r="F12" i="5"/>
  <c r="F725" i="1" s="1"/>
  <c r="G12" i="5"/>
  <c r="G725" i="1" s="1"/>
  <c r="H12" i="5"/>
  <c r="H725" i="1" s="1"/>
  <c r="I12" i="5"/>
  <c r="I725" i="1" s="1"/>
  <c r="J12" i="5"/>
  <c r="J725" i="1" s="1"/>
  <c r="K12" i="5"/>
  <c r="K725" i="1" s="1"/>
  <c r="E13" i="5"/>
  <c r="E493" i="1" s="1"/>
  <c r="F13" i="5"/>
  <c r="F493" i="1" s="1"/>
  <c r="G13" i="5"/>
  <c r="G493" i="1" s="1"/>
  <c r="H13" i="5"/>
  <c r="H493" i="1" s="1"/>
  <c r="I13" i="5"/>
  <c r="I493" i="1" s="1"/>
  <c r="J13" i="5"/>
  <c r="J493" i="1" s="1"/>
  <c r="K13" i="5"/>
  <c r="K493" i="1" s="1"/>
  <c r="E14" i="5"/>
  <c r="E583" i="1" s="1"/>
  <c r="F14" i="5"/>
  <c r="F583" i="1" s="1"/>
  <c r="G14" i="5"/>
  <c r="G583" i="1" s="1"/>
  <c r="H14" i="5"/>
  <c r="H583" i="1" s="1"/>
  <c r="I14" i="5"/>
  <c r="I583" i="1" s="1"/>
  <c r="J14" i="5"/>
  <c r="J583" i="1" s="1"/>
  <c r="K14" i="5"/>
  <c r="K583" i="1" s="1"/>
  <c r="E15" i="5"/>
  <c r="E441" i="1" s="1"/>
  <c r="F15" i="5"/>
  <c r="F441" i="1" s="1"/>
  <c r="G15" i="5"/>
  <c r="G441" i="1" s="1"/>
  <c r="H15" i="5"/>
  <c r="H441" i="1" s="1"/>
  <c r="I15" i="5"/>
  <c r="I441" i="1" s="1"/>
  <c r="J15" i="5"/>
  <c r="J441" i="1" s="1"/>
  <c r="K15" i="5"/>
  <c r="K441" i="1" s="1"/>
  <c r="E16" i="5"/>
  <c r="E310" i="1" s="1"/>
  <c r="F16" i="5"/>
  <c r="F310" i="1" s="1"/>
  <c r="G16" i="5"/>
  <c r="G310" i="1" s="1"/>
  <c r="H16" i="5"/>
  <c r="H310" i="1" s="1"/>
  <c r="I16" i="5"/>
  <c r="I310" i="1" s="1"/>
  <c r="J16" i="5"/>
  <c r="J310" i="1" s="1"/>
  <c r="K16" i="5"/>
  <c r="K310" i="1" s="1"/>
  <c r="E17" i="5"/>
  <c r="E399" i="1" s="1"/>
  <c r="F17" i="5"/>
  <c r="F399" i="1" s="1"/>
  <c r="G17" i="5"/>
  <c r="G399" i="1" s="1"/>
  <c r="H17" i="5"/>
  <c r="H399" i="1" s="1"/>
  <c r="I17" i="5"/>
  <c r="I399" i="1" s="1"/>
  <c r="J17" i="5"/>
  <c r="J399" i="1" s="1"/>
  <c r="K17" i="5"/>
  <c r="K399" i="1" s="1"/>
  <c r="E18" i="5"/>
  <c r="E442" i="1" s="1"/>
  <c r="F18" i="5"/>
  <c r="F442" i="1" s="1"/>
  <c r="G18" i="5"/>
  <c r="G442" i="1" s="1"/>
  <c r="H18" i="5"/>
  <c r="H442" i="1" s="1"/>
  <c r="I18" i="5"/>
  <c r="I442" i="1" s="1"/>
  <c r="J18" i="5"/>
  <c r="J442" i="1" s="1"/>
  <c r="K18" i="5"/>
  <c r="K442" i="1" s="1"/>
  <c r="E19" i="5"/>
  <c r="E96" i="1" s="1"/>
  <c r="F19" i="5"/>
  <c r="F96" i="1" s="1"/>
  <c r="G19" i="5"/>
  <c r="G96" i="1" s="1"/>
  <c r="H19" i="5"/>
  <c r="H96" i="1" s="1"/>
  <c r="I19" i="5"/>
  <c r="I96" i="1" s="1"/>
  <c r="J19" i="5"/>
  <c r="J96" i="1" s="1"/>
  <c r="K19" i="5"/>
  <c r="K96" i="1" s="1"/>
  <c r="E20" i="5"/>
  <c r="E354" i="1" s="1"/>
  <c r="F20" i="5"/>
  <c r="F354" i="1" s="1"/>
  <c r="G20" i="5"/>
  <c r="G354" i="1" s="1"/>
  <c r="H20" i="5"/>
  <c r="H354" i="1" s="1"/>
  <c r="I20" i="5"/>
  <c r="I354" i="1" s="1"/>
  <c r="J20" i="5"/>
  <c r="J354" i="1" s="1"/>
  <c r="K20" i="5"/>
  <c r="K354" i="1" s="1"/>
  <c r="E21" i="5"/>
  <c r="E23" i="1" s="1"/>
  <c r="F21" i="5"/>
  <c r="F23" i="1" s="1"/>
  <c r="G21" i="5"/>
  <c r="G23" i="1" s="1"/>
  <c r="H21" i="5"/>
  <c r="H23" i="1" s="1"/>
  <c r="I21" i="5"/>
  <c r="I23" i="1" s="1"/>
  <c r="J21" i="5"/>
  <c r="J23" i="1" s="1"/>
  <c r="K21" i="5"/>
  <c r="K23" i="1" s="1"/>
  <c r="E22" i="5"/>
  <c r="E400" i="1" s="1"/>
  <c r="F22" i="5"/>
  <c r="F400" i="1" s="1"/>
  <c r="G22" i="5"/>
  <c r="G400" i="1" s="1"/>
  <c r="H22" i="5"/>
  <c r="H400" i="1" s="1"/>
  <c r="I22" i="5"/>
  <c r="I400" i="1" s="1"/>
  <c r="J22" i="5"/>
  <c r="J400" i="1" s="1"/>
  <c r="K22" i="5"/>
  <c r="K400" i="1" s="1"/>
  <c r="E23" i="5"/>
  <c r="E494" i="1" s="1"/>
  <c r="F23" i="5"/>
  <c r="F494" i="1" s="1"/>
  <c r="G23" i="5"/>
  <c r="G494" i="1" s="1"/>
  <c r="H23" i="5"/>
  <c r="H494" i="1" s="1"/>
  <c r="I23" i="5"/>
  <c r="I494" i="1" s="1"/>
  <c r="J23" i="5"/>
  <c r="J494" i="1" s="1"/>
  <c r="K23" i="5"/>
  <c r="K494" i="1" s="1"/>
  <c r="E24" i="5"/>
  <c r="E584" i="1" s="1"/>
  <c r="F24" i="5"/>
  <c r="F584" i="1" s="1"/>
  <c r="G24" i="5"/>
  <c r="G584" i="1" s="1"/>
  <c r="H24" i="5"/>
  <c r="H584" i="1" s="1"/>
  <c r="I24" i="5"/>
  <c r="I584" i="1" s="1"/>
  <c r="J24" i="5"/>
  <c r="J584" i="1" s="1"/>
  <c r="K24" i="5"/>
  <c r="K584" i="1" s="1"/>
  <c r="E25" i="5"/>
  <c r="E495" i="1" s="1"/>
  <c r="F25" i="5"/>
  <c r="F495" i="1" s="1"/>
  <c r="G25" i="5"/>
  <c r="G495" i="1" s="1"/>
  <c r="H25" i="5"/>
  <c r="H495" i="1" s="1"/>
  <c r="I25" i="5"/>
  <c r="I495" i="1" s="1"/>
  <c r="J25" i="5"/>
  <c r="J495" i="1" s="1"/>
  <c r="K25" i="5"/>
  <c r="K495" i="1" s="1"/>
  <c r="E26" i="5"/>
  <c r="E262" i="1" s="1"/>
  <c r="F26" i="5"/>
  <c r="F262" i="1" s="1"/>
  <c r="G26" i="5"/>
  <c r="G262" i="1" s="1"/>
  <c r="H26" i="5"/>
  <c r="H262" i="1" s="1"/>
  <c r="I26" i="5"/>
  <c r="I262" i="1" s="1"/>
  <c r="J26" i="5"/>
  <c r="J262" i="1" s="1"/>
  <c r="K26" i="5"/>
  <c r="K262" i="1" s="1"/>
  <c r="E27" i="5"/>
  <c r="E496" i="1" s="1"/>
  <c r="F27" i="5"/>
  <c r="F496" i="1" s="1"/>
  <c r="G27" i="5"/>
  <c r="G496" i="1" s="1"/>
  <c r="H27" i="5"/>
  <c r="H496" i="1" s="1"/>
  <c r="I27" i="5"/>
  <c r="I496" i="1" s="1"/>
  <c r="J27" i="5"/>
  <c r="J496" i="1" s="1"/>
  <c r="K27" i="5"/>
  <c r="K496" i="1" s="1"/>
  <c r="E28" i="5"/>
  <c r="E121" i="1" s="1"/>
  <c r="F28" i="5"/>
  <c r="F121" i="1" s="1"/>
  <c r="G28" i="5"/>
  <c r="G121" i="1" s="1"/>
  <c r="H28" i="5"/>
  <c r="H121" i="1" s="1"/>
  <c r="I28" i="5"/>
  <c r="I121" i="1" s="1"/>
  <c r="J28" i="5"/>
  <c r="J121" i="1" s="1"/>
  <c r="K28" i="5"/>
  <c r="K121" i="1" s="1"/>
  <c r="E29" i="5"/>
  <c r="E753" i="1" s="1"/>
  <c r="F29" i="5"/>
  <c r="F753" i="1" s="1"/>
  <c r="G29" i="5"/>
  <c r="G753" i="1" s="1"/>
  <c r="H29" i="5"/>
  <c r="H753" i="1" s="1"/>
  <c r="I29" i="5"/>
  <c r="I753" i="1" s="1"/>
  <c r="J29" i="5"/>
  <c r="J753" i="1" s="1"/>
  <c r="K29" i="5"/>
  <c r="K753" i="1" s="1"/>
  <c r="E30" i="5"/>
  <c r="E754" i="1" s="1"/>
  <c r="F30" i="5"/>
  <c r="F754" i="1" s="1"/>
  <c r="G30" i="5"/>
  <c r="G754" i="1" s="1"/>
  <c r="H30" i="5"/>
  <c r="H754" i="1" s="1"/>
  <c r="I30" i="5"/>
  <c r="I754" i="1" s="1"/>
  <c r="J30" i="5"/>
  <c r="J754" i="1" s="1"/>
  <c r="K30" i="5"/>
  <c r="K754" i="1" s="1"/>
  <c r="E31" i="5"/>
  <c r="E15" i="1" s="1"/>
  <c r="F31" i="5"/>
  <c r="F15" i="1" s="1"/>
  <c r="G31" i="5"/>
  <c r="G15" i="1" s="1"/>
  <c r="H31" i="5"/>
  <c r="H15" i="1" s="1"/>
  <c r="I31" i="5"/>
  <c r="I15" i="1" s="1"/>
  <c r="J31" i="5"/>
  <c r="J15" i="1" s="1"/>
  <c r="K31" i="5"/>
  <c r="K15" i="1" s="1"/>
  <c r="I9" i="5"/>
  <c r="I95" i="1" s="1"/>
  <c r="J9" i="5"/>
  <c r="J95" i="1" s="1"/>
  <c r="K9" i="5"/>
  <c r="K95" i="1" s="1"/>
  <c r="H9" i="5"/>
  <c r="H95" i="1" s="1"/>
  <c r="G9" i="5"/>
  <c r="G95" i="1" s="1"/>
  <c r="F9" i="5"/>
  <c r="F95" i="1" s="1"/>
  <c r="E9" i="5"/>
  <c r="E95" i="1" s="1"/>
  <c r="E10" i="4"/>
  <c r="E221" i="1" s="1"/>
  <c r="F10" i="4"/>
  <c r="F221" i="1" s="1"/>
  <c r="G10" i="4"/>
  <c r="G221" i="1" s="1"/>
  <c r="H10" i="4"/>
  <c r="H221" i="1" s="1"/>
  <c r="I10" i="4"/>
  <c r="I221" i="1" s="1"/>
  <c r="J10" i="4"/>
  <c r="J221" i="1" s="1"/>
  <c r="K10" i="4"/>
  <c r="K221" i="1" s="1"/>
  <c r="E11" i="4"/>
  <c r="E781" i="1" s="1"/>
  <c r="F11" i="4"/>
  <c r="F781" i="1" s="1"/>
  <c r="G11" i="4"/>
  <c r="G781" i="1" s="1"/>
  <c r="H11" i="4"/>
  <c r="H781" i="1" s="1"/>
  <c r="I11" i="4"/>
  <c r="I781" i="1" s="1"/>
  <c r="J11" i="4"/>
  <c r="J781" i="1" s="1"/>
  <c r="K11" i="4"/>
  <c r="K781" i="1" s="1"/>
  <c r="E12" i="4"/>
  <c r="E144" i="1" s="1"/>
  <c r="F12" i="4"/>
  <c r="F144" i="1" s="1"/>
  <c r="G12" i="4"/>
  <c r="G144" i="1" s="1"/>
  <c r="H12" i="4"/>
  <c r="H144" i="1" s="1"/>
  <c r="I12" i="4"/>
  <c r="I144" i="1" s="1"/>
  <c r="J12" i="4"/>
  <c r="J144" i="1" s="1"/>
  <c r="K12" i="4"/>
  <c r="K144" i="1" s="1"/>
  <c r="E13" i="4"/>
  <c r="E74" i="1" s="1"/>
  <c r="F13" i="4"/>
  <c r="F74" i="1" s="1"/>
  <c r="G13" i="4"/>
  <c r="G74" i="1" s="1"/>
  <c r="H13" i="4"/>
  <c r="H74" i="1" s="1"/>
  <c r="I13" i="4"/>
  <c r="I74" i="1" s="1"/>
  <c r="J13" i="4"/>
  <c r="J74" i="1" s="1"/>
  <c r="K13" i="4"/>
  <c r="K74" i="1" s="1"/>
  <c r="E14" i="4"/>
  <c r="E782" i="1" s="1"/>
  <c r="F14" i="4"/>
  <c r="F782" i="1" s="1"/>
  <c r="G14" i="4"/>
  <c r="G782" i="1" s="1"/>
  <c r="H14" i="4"/>
  <c r="H782" i="1" s="1"/>
  <c r="I14" i="4"/>
  <c r="I782" i="1" s="1"/>
  <c r="J14" i="4"/>
  <c r="J782" i="1" s="1"/>
  <c r="K14" i="4"/>
  <c r="K782" i="1" s="1"/>
  <c r="E15" i="4"/>
  <c r="E351" i="1" s="1"/>
  <c r="F15" i="4"/>
  <c r="F351" i="1" s="1"/>
  <c r="G15" i="4"/>
  <c r="G351" i="1" s="1"/>
  <c r="H15" i="4"/>
  <c r="H351" i="1" s="1"/>
  <c r="I15" i="4"/>
  <c r="I351" i="1" s="1"/>
  <c r="J15" i="4"/>
  <c r="J351" i="1" s="1"/>
  <c r="K15" i="4"/>
  <c r="K351" i="1" s="1"/>
  <c r="E16" i="4"/>
  <c r="E894" i="1" s="1"/>
  <c r="F16" i="4"/>
  <c r="F894" i="1" s="1"/>
  <c r="G16" i="4"/>
  <c r="G894" i="1" s="1"/>
  <c r="H16" i="4"/>
  <c r="H894" i="1" s="1"/>
  <c r="I16" i="4"/>
  <c r="I894" i="1" s="1"/>
  <c r="J16" i="4"/>
  <c r="J894" i="1" s="1"/>
  <c r="K16" i="4"/>
  <c r="K894" i="1" s="1"/>
  <c r="E17" i="4"/>
  <c r="E55" i="1" s="1"/>
  <c r="F17" i="4"/>
  <c r="F55" i="1" s="1"/>
  <c r="G17" i="4"/>
  <c r="G55" i="1" s="1"/>
  <c r="H17" i="4"/>
  <c r="H55" i="1" s="1"/>
  <c r="I17" i="4"/>
  <c r="I55" i="1" s="1"/>
  <c r="J17" i="4"/>
  <c r="J55" i="1" s="1"/>
  <c r="K17" i="4"/>
  <c r="K55" i="1" s="1"/>
  <c r="E18" i="4"/>
  <c r="E352" i="1" s="1"/>
  <c r="F18" i="4"/>
  <c r="F352" i="1" s="1"/>
  <c r="G18" i="4"/>
  <c r="G352" i="1" s="1"/>
  <c r="H18" i="4"/>
  <c r="H352" i="1" s="1"/>
  <c r="I18" i="4"/>
  <c r="I352" i="1" s="1"/>
  <c r="J18" i="4"/>
  <c r="J352" i="1" s="1"/>
  <c r="K18" i="4"/>
  <c r="K352" i="1" s="1"/>
  <c r="E19" i="4"/>
  <c r="E883" i="1" s="1"/>
  <c r="F19" i="4"/>
  <c r="F883" i="1" s="1"/>
  <c r="G19" i="4"/>
  <c r="G883" i="1" s="1"/>
  <c r="H19" i="4"/>
  <c r="H883" i="1" s="1"/>
  <c r="I19" i="4"/>
  <c r="I883" i="1" s="1"/>
  <c r="J19" i="4"/>
  <c r="J883" i="1" s="1"/>
  <c r="K19" i="4"/>
  <c r="K883" i="1" s="1"/>
  <c r="E20" i="4"/>
  <c r="E56" i="1" s="1"/>
  <c r="F20" i="4"/>
  <c r="F56" i="1" s="1"/>
  <c r="G20" i="4"/>
  <c r="G56" i="1" s="1"/>
  <c r="H20" i="4"/>
  <c r="H56" i="1" s="1"/>
  <c r="I20" i="4"/>
  <c r="I56" i="1" s="1"/>
  <c r="J20" i="4"/>
  <c r="J56" i="1" s="1"/>
  <c r="K20" i="4"/>
  <c r="K56" i="1" s="1"/>
  <c r="E21" i="4"/>
  <c r="E34" i="1" s="1"/>
  <c r="F21" i="4"/>
  <c r="F34" i="1" s="1"/>
  <c r="G21" i="4"/>
  <c r="G34" i="1" s="1"/>
  <c r="H21" i="4"/>
  <c r="H34" i="1" s="1"/>
  <c r="I21" i="4"/>
  <c r="I34" i="1" s="1"/>
  <c r="J21" i="4"/>
  <c r="J34" i="1" s="1"/>
  <c r="K21" i="4"/>
  <c r="K34" i="1" s="1"/>
  <c r="E22" i="4"/>
  <c r="E309" i="1" s="1"/>
  <c r="F22" i="4"/>
  <c r="F309" i="1" s="1"/>
  <c r="G22" i="4"/>
  <c r="G309" i="1" s="1"/>
  <c r="H22" i="4"/>
  <c r="H309" i="1" s="1"/>
  <c r="I22" i="4"/>
  <c r="I309" i="1" s="1"/>
  <c r="J22" i="4"/>
  <c r="J309" i="1" s="1"/>
  <c r="K22" i="4"/>
  <c r="K309" i="1" s="1"/>
  <c r="E23" i="4"/>
  <c r="E145" i="1" s="1"/>
  <c r="F23" i="4"/>
  <c r="F145" i="1" s="1"/>
  <c r="G23" i="4"/>
  <c r="G145" i="1" s="1"/>
  <c r="H23" i="4"/>
  <c r="H145" i="1" s="1"/>
  <c r="I23" i="4"/>
  <c r="I145" i="1" s="1"/>
  <c r="J23" i="4"/>
  <c r="J145" i="1" s="1"/>
  <c r="K23" i="4"/>
  <c r="K145" i="1" s="1"/>
  <c r="E24" i="4"/>
  <c r="E397" i="1" s="1"/>
  <c r="F24" i="4"/>
  <c r="F397" i="1" s="1"/>
  <c r="G24" i="4"/>
  <c r="G397" i="1" s="1"/>
  <c r="H24" i="4"/>
  <c r="H397" i="1" s="1"/>
  <c r="I24" i="4"/>
  <c r="I397" i="1" s="1"/>
  <c r="J24" i="4"/>
  <c r="J397" i="1" s="1"/>
  <c r="K24" i="4"/>
  <c r="K397" i="1" s="1"/>
  <c r="E25" i="4"/>
  <c r="E222" i="1" s="1"/>
  <c r="F25" i="4"/>
  <c r="F222" i="1" s="1"/>
  <c r="G25" i="4"/>
  <c r="G222" i="1" s="1"/>
  <c r="H25" i="4"/>
  <c r="H222" i="1" s="1"/>
  <c r="I25" i="4"/>
  <c r="I222" i="1" s="1"/>
  <c r="J25" i="4"/>
  <c r="J222" i="1" s="1"/>
  <c r="K25" i="4"/>
  <c r="K222" i="1" s="1"/>
  <c r="E26" i="4"/>
  <c r="E724" i="1" s="1"/>
  <c r="F26" i="4"/>
  <c r="F724" i="1" s="1"/>
  <c r="G26" i="4"/>
  <c r="G724" i="1" s="1"/>
  <c r="H26" i="4"/>
  <c r="H724" i="1" s="1"/>
  <c r="I26" i="4"/>
  <c r="I724" i="1" s="1"/>
  <c r="J26" i="4"/>
  <c r="J724" i="1" s="1"/>
  <c r="K26" i="4"/>
  <c r="K724" i="1" s="1"/>
  <c r="E27" i="4"/>
  <c r="E907" i="1" s="1"/>
  <c r="F27" i="4"/>
  <c r="F907" i="1" s="1"/>
  <c r="G27" i="4"/>
  <c r="G907" i="1" s="1"/>
  <c r="H27" i="4"/>
  <c r="H907" i="1" s="1"/>
  <c r="I27" i="4"/>
  <c r="I907" i="1" s="1"/>
  <c r="J27" i="4"/>
  <c r="K27"/>
  <c r="E28"/>
  <c r="E14" i="1" s="1"/>
  <c r="F28" i="4"/>
  <c r="F14" i="1" s="1"/>
  <c r="G28" i="4"/>
  <c r="G14" i="1" s="1"/>
  <c r="H28" i="4"/>
  <c r="H14" i="1" s="1"/>
  <c r="I28" i="4"/>
  <c r="I14" i="1" s="1"/>
  <c r="J28" i="4"/>
  <c r="J14" i="1" s="1"/>
  <c r="K28" i="4"/>
  <c r="K14" i="1" s="1"/>
  <c r="E29" i="4"/>
  <c r="E873" i="1" s="1"/>
  <c r="F29" i="4"/>
  <c r="F873" i="1" s="1"/>
  <c r="G29" i="4"/>
  <c r="G873" i="1" s="1"/>
  <c r="H29" i="4"/>
  <c r="H873" i="1" s="1"/>
  <c r="I29" i="4"/>
  <c r="I873" i="1" s="1"/>
  <c r="J29" i="4"/>
  <c r="J873" i="1" s="1"/>
  <c r="K29" i="4"/>
  <c r="K873" i="1" s="1"/>
  <c r="E30" i="4"/>
  <c r="E57" i="1" s="1"/>
  <c r="F30" i="4"/>
  <c r="F57" i="1" s="1"/>
  <c r="G30" i="4"/>
  <c r="G57" i="1" s="1"/>
  <c r="H30" i="4"/>
  <c r="H57" i="1" s="1"/>
  <c r="I30" i="4"/>
  <c r="I57" i="1" s="1"/>
  <c r="J30" i="4"/>
  <c r="J57" i="1" s="1"/>
  <c r="K30" i="4"/>
  <c r="K57" i="1" s="1"/>
  <c r="E31" i="4"/>
  <c r="E146" i="1" s="1"/>
  <c r="F31" i="4"/>
  <c r="F146" i="1" s="1"/>
  <c r="G31" i="4"/>
  <c r="G146" i="1" s="1"/>
  <c r="H31" i="4"/>
  <c r="H146" i="1" s="1"/>
  <c r="I31" i="4"/>
  <c r="I146" i="1" s="1"/>
  <c r="J31" i="4"/>
  <c r="J146" i="1" s="1"/>
  <c r="K31" i="4"/>
  <c r="K146" i="1" s="1"/>
  <c r="K9" i="4"/>
  <c r="K582" i="1" s="1"/>
  <c r="J9" i="4"/>
  <c r="J582" i="1" s="1"/>
  <c r="H9" i="4"/>
  <c r="H582" i="1" s="1"/>
  <c r="I9" i="4"/>
  <c r="I582" i="1" s="1"/>
  <c r="G9" i="4"/>
  <c r="G582" i="1" s="1"/>
  <c r="F9" i="4"/>
  <c r="F582" i="1" s="1"/>
  <c r="E9" i="4"/>
  <c r="E582" i="1" s="1"/>
  <c r="E9" i="2"/>
  <c r="E73" i="1" s="1"/>
  <c r="E10" i="2"/>
  <c r="E491" i="1" s="1"/>
  <c r="F10" i="2"/>
  <c r="F491" i="1" s="1"/>
  <c r="G10" i="2"/>
  <c r="G491" i="1" s="1"/>
  <c r="H10" i="2"/>
  <c r="H491" i="1" s="1"/>
  <c r="I10" i="2"/>
  <c r="I491" i="1" s="1"/>
  <c r="J10" i="2"/>
  <c r="J491" i="1" s="1"/>
  <c r="K10" i="2"/>
  <c r="K491" i="1" s="1"/>
  <c r="M491" s="1"/>
  <c r="L10" i="2"/>
  <c r="L491" i="1" s="1"/>
  <c r="E11" i="2"/>
  <c r="E831" i="1" s="1"/>
  <c r="F11" i="2"/>
  <c r="F831" i="1" s="1"/>
  <c r="G11" i="2"/>
  <c r="G831" i="1" s="1"/>
  <c r="H11" i="2"/>
  <c r="H831" i="1" s="1"/>
  <c r="I11" i="2"/>
  <c r="I831" i="1" s="1"/>
  <c r="J11" i="2"/>
  <c r="J831" i="1" s="1"/>
  <c r="K11" i="2"/>
  <c r="K831" i="1" s="1"/>
  <c r="M831" s="1"/>
  <c r="L11" i="2"/>
  <c r="L831" i="1" s="1"/>
  <c r="E12" i="2"/>
  <c r="E580" i="1" s="1"/>
  <c r="F12" i="2"/>
  <c r="F580" i="1" s="1"/>
  <c r="G12" i="2"/>
  <c r="G580" i="1" s="1"/>
  <c r="H12" i="2"/>
  <c r="H580" i="1" s="1"/>
  <c r="I12" i="2"/>
  <c r="I580" i="1" s="1"/>
  <c r="J12" i="2"/>
  <c r="J580" i="1" s="1"/>
  <c r="K12" i="2"/>
  <c r="K580" i="1" s="1"/>
  <c r="M580" s="1"/>
  <c r="L12" i="2"/>
  <c r="L580" i="1" s="1"/>
  <c r="E13" i="2"/>
  <c r="E492" i="1" s="1"/>
  <c r="F13" i="2"/>
  <c r="F492" i="1" s="1"/>
  <c r="G13" i="2"/>
  <c r="G492" i="1" s="1"/>
  <c r="H13" i="2"/>
  <c r="H492" i="1" s="1"/>
  <c r="I13" i="2"/>
  <c r="I492" i="1" s="1"/>
  <c r="J13" i="2"/>
  <c r="J492" i="1" s="1"/>
  <c r="K13" i="2"/>
  <c r="K492" i="1" s="1"/>
  <c r="M492" s="1"/>
  <c r="L13" i="2"/>
  <c r="L492" i="1" s="1"/>
  <c r="E14" i="2"/>
  <c r="E675" i="1" s="1"/>
  <c r="F14" i="2"/>
  <c r="F675" i="1" s="1"/>
  <c r="G14" i="2"/>
  <c r="G675" i="1" s="1"/>
  <c r="H14" i="2"/>
  <c r="H675" i="1" s="1"/>
  <c r="I14" i="2"/>
  <c r="I675" i="1" s="1"/>
  <c r="J14" i="2"/>
  <c r="J675" i="1" s="1"/>
  <c r="K14" i="2"/>
  <c r="K675" i="1" s="1"/>
  <c r="M675" s="1"/>
  <c r="L14" i="2"/>
  <c r="L675" i="1" s="1"/>
  <c r="E15" i="2"/>
  <c r="E832" i="1" s="1"/>
  <c r="F15" i="2"/>
  <c r="F832" i="1" s="1"/>
  <c r="G15" i="2"/>
  <c r="G832" i="1" s="1"/>
  <c r="H15" i="2"/>
  <c r="H832" i="1" s="1"/>
  <c r="I15" i="2"/>
  <c r="I832" i="1" s="1"/>
  <c r="J15" i="2"/>
  <c r="J832" i="1" s="1"/>
  <c r="K15" i="2"/>
  <c r="K832" i="1" s="1"/>
  <c r="M832" s="1"/>
  <c r="L15" i="2"/>
  <c r="L832" i="1" s="1"/>
  <c r="E16" i="2"/>
  <c r="E13" i="1" s="1"/>
  <c r="F16" i="2"/>
  <c r="F13" i="1" s="1"/>
  <c r="G16" i="2"/>
  <c r="G13" i="1" s="1"/>
  <c r="H16" i="2"/>
  <c r="H13" i="1" s="1"/>
  <c r="I16" i="2"/>
  <c r="I13" i="1" s="1"/>
  <c r="J16" i="2"/>
  <c r="J13" i="1" s="1"/>
  <c r="K16" i="2"/>
  <c r="K13" i="1" s="1"/>
  <c r="M13" s="1"/>
  <c r="L16" i="2"/>
  <c r="L13" i="1" s="1"/>
  <c r="E17" i="2"/>
  <c r="E722" i="1" s="1"/>
  <c r="F17" i="2"/>
  <c r="F722" i="1" s="1"/>
  <c r="G17" i="2"/>
  <c r="G722" i="1" s="1"/>
  <c r="H17" i="2"/>
  <c r="H722" i="1" s="1"/>
  <c r="I17" i="2"/>
  <c r="I722" i="1" s="1"/>
  <c r="J17" i="2"/>
  <c r="J722" i="1" s="1"/>
  <c r="K17" i="2"/>
  <c r="K722" i="1" s="1"/>
  <c r="M722" s="1"/>
  <c r="L17" i="2"/>
  <c r="L722" i="1" s="1"/>
  <c r="E18" i="2"/>
  <c r="E54" i="1" s="1"/>
  <c r="F18" i="2"/>
  <c r="F54" i="1" s="1"/>
  <c r="G18" i="2"/>
  <c r="G54" i="1" s="1"/>
  <c r="H18" i="2"/>
  <c r="H54" i="1" s="1"/>
  <c r="I18" i="2"/>
  <c r="I54" i="1" s="1"/>
  <c r="J18" i="2"/>
  <c r="J54" i="1" s="1"/>
  <c r="K18" i="2"/>
  <c r="K54" i="1" s="1"/>
  <c r="M54" s="1"/>
  <c r="L18" i="2"/>
  <c r="L54" i="1" s="1"/>
  <c r="E19" i="2"/>
  <c r="E723" i="1" s="1"/>
  <c r="F19" i="2"/>
  <c r="F723" i="1" s="1"/>
  <c r="G19" i="2"/>
  <c r="G723" i="1" s="1"/>
  <c r="H19" i="2"/>
  <c r="H723" i="1" s="1"/>
  <c r="I19" i="2"/>
  <c r="I723" i="1" s="1"/>
  <c r="J19" i="2"/>
  <c r="J723" i="1" s="1"/>
  <c r="K19" i="2"/>
  <c r="K723" i="1" s="1"/>
  <c r="M723" s="1"/>
  <c r="L19" i="2"/>
  <c r="L723" i="1" s="1"/>
  <c r="E20" i="2"/>
  <c r="E42" i="1" s="1"/>
  <c r="F20" i="2"/>
  <c r="F42" i="1" s="1"/>
  <c r="G20" i="2"/>
  <c r="G42" i="1" s="1"/>
  <c r="H20" i="2"/>
  <c r="H42" i="1" s="1"/>
  <c r="I20" i="2"/>
  <c r="I42" i="1" s="1"/>
  <c r="J20" i="2"/>
  <c r="J42" i="1" s="1"/>
  <c r="K20" i="2"/>
  <c r="K42" i="1" s="1"/>
  <c r="M42" s="1"/>
  <c r="L20" i="2"/>
  <c r="L42" i="1" s="1"/>
  <c r="E21" i="2"/>
  <c r="E900" i="1" s="1"/>
  <c r="F21" i="2"/>
  <c r="F900" i="1" s="1"/>
  <c r="G21" i="2"/>
  <c r="G900" i="1" s="1"/>
  <c r="H21" i="2"/>
  <c r="H900" i="1" s="1"/>
  <c r="I21" i="2"/>
  <c r="I900" i="1" s="1"/>
  <c r="J21" i="2"/>
  <c r="J900" i="1" s="1"/>
  <c r="K21" i="2"/>
  <c r="K900" i="1" s="1"/>
  <c r="M900" s="1"/>
  <c r="L21" i="2"/>
  <c r="L900" i="1" s="1"/>
  <c r="E22" i="2"/>
  <c r="E94" i="1" s="1"/>
  <c r="F22" i="2"/>
  <c r="F94" i="1" s="1"/>
  <c r="G22" i="2"/>
  <c r="G94" i="1" s="1"/>
  <c r="H22" i="2"/>
  <c r="H94" i="1" s="1"/>
  <c r="I22" i="2"/>
  <c r="I94" i="1" s="1"/>
  <c r="J22" i="2"/>
  <c r="J94" i="1" s="1"/>
  <c r="K22" i="2"/>
  <c r="K94" i="1" s="1"/>
  <c r="M94" s="1"/>
  <c r="L22" i="2"/>
  <c r="L94" i="1" s="1"/>
  <c r="E23" i="2"/>
  <c r="E806" i="1" s="1"/>
  <c r="F23" i="2"/>
  <c r="F806" i="1" s="1"/>
  <c r="G23" i="2"/>
  <c r="G806" i="1" s="1"/>
  <c r="H23" i="2"/>
  <c r="H806" i="1" s="1"/>
  <c r="I23" i="2"/>
  <c r="I806" i="1" s="1"/>
  <c r="J23" i="2"/>
  <c r="J806" i="1" s="1"/>
  <c r="K23" i="2"/>
  <c r="K806" i="1" s="1"/>
  <c r="M806" s="1"/>
  <c r="L23" i="2"/>
  <c r="L806" i="1" s="1"/>
  <c r="E24" i="2"/>
  <c r="E779" i="1" s="1"/>
  <c r="F24" i="2"/>
  <c r="F779" i="1" s="1"/>
  <c r="G24" i="2"/>
  <c r="G779" i="1" s="1"/>
  <c r="H24" i="2"/>
  <c r="H779" i="1" s="1"/>
  <c r="I24" i="2"/>
  <c r="I779" i="1" s="1"/>
  <c r="J24" i="2"/>
  <c r="J779" i="1" s="1"/>
  <c r="K24" i="2"/>
  <c r="K779" i="1" s="1"/>
  <c r="M779" s="1"/>
  <c r="L24" i="2"/>
  <c r="L779" i="1" s="1"/>
  <c r="E25" i="2"/>
  <c r="E440" i="1" s="1"/>
  <c r="F25" i="2"/>
  <c r="F440" i="1" s="1"/>
  <c r="G25" i="2"/>
  <c r="G440" i="1" s="1"/>
  <c r="H25" i="2"/>
  <c r="H440" i="1" s="1"/>
  <c r="I25" i="2"/>
  <c r="I440" i="1" s="1"/>
  <c r="J25" i="2"/>
  <c r="J440" i="1" s="1"/>
  <c r="K25" i="2"/>
  <c r="K440" i="1" s="1"/>
  <c r="M440" s="1"/>
  <c r="L25" i="2"/>
  <c r="L440" i="1" s="1"/>
  <c r="E26" i="2"/>
  <c r="E33" i="1" s="1"/>
  <c r="F26" i="2"/>
  <c r="F33" i="1" s="1"/>
  <c r="G26" i="2"/>
  <c r="G33" i="1" s="1"/>
  <c r="H26" i="2"/>
  <c r="H33" i="1" s="1"/>
  <c r="I26" i="2"/>
  <c r="I33" i="1" s="1"/>
  <c r="J26" i="2"/>
  <c r="J33" i="1" s="1"/>
  <c r="K26" i="2"/>
  <c r="K33" i="1" s="1"/>
  <c r="M33" s="1"/>
  <c r="L26" i="2"/>
  <c r="L33" i="1" s="1"/>
  <c r="E27" i="2"/>
  <c r="E581" i="1" s="1"/>
  <c r="F27" i="2"/>
  <c r="F581" i="1" s="1"/>
  <c r="G27" i="2"/>
  <c r="G581" i="1" s="1"/>
  <c r="H27" i="2"/>
  <c r="H581" i="1" s="1"/>
  <c r="I27" i="2"/>
  <c r="I581" i="1" s="1"/>
  <c r="J27" i="2"/>
  <c r="J581" i="1" s="1"/>
  <c r="K27" i="2"/>
  <c r="K581" i="1" s="1"/>
  <c r="M581" s="1"/>
  <c r="L27" i="2"/>
  <c r="L581" i="1" s="1"/>
  <c r="E28" i="2"/>
  <c r="E780" i="1" s="1"/>
  <c r="F28" i="2"/>
  <c r="F780" i="1" s="1"/>
  <c r="G28" i="2"/>
  <c r="G780" i="1" s="1"/>
  <c r="H28" i="2"/>
  <c r="H780" i="1" s="1"/>
  <c r="I28" i="2"/>
  <c r="I780" i="1" s="1"/>
  <c r="J28" i="2"/>
  <c r="J780" i="1" s="1"/>
  <c r="K28" i="2"/>
  <c r="K780" i="1" s="1"/>
  <c r="M780" s="1"/>
  <c r="L28" i="2"/>
  <c r="L780" i="1" s="1"/>
  <c r="E29" i="2"/>
  <c r="E308" i="1" s="1"/>
  <c r="F29" i="2"/>
  <c r="F308" i="1" s="1"/>
  <c r="G29" i="2"/>
  <c r="G308" i="1" s="1"/>
  <c r="H29" i="2"/>
  <c r="H308" i="1" s="1"/>
  <c r="I29" i="2"/>
  <c r="I308" i="1" s="1"/>
  <c r="J29" i="2"/>
  <c r="J308" i="1" s="1"/>
  <c r="K29" i="2"/>
  <c r="K308" i="1" s="1"/>
  <c r="M308" s="1"/>
  <c r="L29" i="2"/>
  <c r="L308" i="1" s="1"/>
  <c r="E30" i="2"/>
  <c r="E350" i="1" s="1"/>
  <c r="F30" i="2"/>
  <c r="F350" i="1" s="1"/>
  <c r="G30" i="2"/>
  <c r="G350" i="1" s="1"/>
  <c r="H30" i="2"/>
  <c r="H350" i="1" s="1"/>
  <c r="I30" i="2"/>
  <c r="I350" i="1" s="1"/>
  <c r="J30" i="2"/>
  <c r="J350" i="1" s="1"/>
  <c r="K30" i="2"/>
  <c r="K350" i="1" s="1"/>
  <c r="M350" s="1"/>
  <c r="L30" i="2"/>
  <c r="L350" i="1" s="1"/>
  <c r="E31" i="2"/>
  <c r="E261" i="1" s="1"/>
  <c r="F31" i="2"/>
  <c r="F261" i="1" s="1"/>
  <c r="G31" i="2"/>
  <c r="G261" i="1" s="1"/>
  <c r="H31" i="2"/>
  <c r="H261" i="1" s="1"/>
  <c r="I31" i="2"/>
  <c r="I261" i="1" s="1"/>
  <c r="J31" i="2"/>
  <c r="J261" i="1" s="1"/>
  <c r="K31" i="2"/>
  <c r="K261" i="1" s="1"/>
  <c r="M261" s="1"/>
  <c r="L31" i="2"/>
  <c r="L261" i="1" s="1"/>
  <c r="K9" i="2"/>
  <c r="K73" i="1" s="1"/>
  <c r="M73" s="1"/>
  <c r="J9" i="2"/>
  <c r="J73" i="1" s="1"/>
  <c r="I9" i="2"/>
  <c r="I73" i="1" s="1"/>
  <c r="H9" i="2"/>
  <c r="H73" i="1" s="1"/>
  <c r="G9" i="2"/>
  <c r="G73" i="1" s="1"/>
  <c r="F9" i="2"/>
  <c r="F73" i="1" s="1"/>
  <c r="N29" i="42"/>
  <c r="N30"/>
  <c r="L10"/>
  <c r="L171" i="1" s="1"/>
  <c r="M171" s="1"/>
  <c r="L11" i="42"/>
  <c r="L347" i="1" s="1"/>
  <c r="M347" s="1"/>
  <c r="L12" i="42"/>
  <c r="L395" i="1" s="1"/>
  <c r="M395" s="1"/>
  <c r="L13" i="42"/>
  <c r="L490" i="1" s="1"/>
  <c r="M490" s="1"/>
  <c r="L14" i="42"/>
  <c r="L628" i="1" s="1"/>
  <c r="M628" s="1"/>
  <c r="L15" i="42"/>
  <c r="L396" i="1" s="1"/>
  <c r="M396" s="1"/>
  <c r="L16" i="42"/>
  <c r="L143" i="1" s="1"/>
  <c r="M143" s="1"/>
  <c r="L17" i="42"/>
  <c r="L438" i="1" s="1"/>
  <c r="M438" s="1"/>
  <c r="L18" i="42"/>
  <c r="L777" i="1" s="1"/>
  <c r="M777" s="1"/>
  <c r="L19" i="42"/>
  <c r="L537" i="1" s="1"/>
  <c r="M537" s="1"/>
  <c r="L20" i="42"/>
  <c r="L851" i="1" s="1"/>
  <c r="M851" s="1"/>
  <c r="L21" i="42"/>
  <c r="L721" i="1" s="1"/>
  <c r="M721" s="1"/>
  <c r="L22" i="42"/>
  <c r="L778" i="1" s="1"/>
  <c r="M778" s="1"/>
  <c r="L23" i="42"/>
  <c r="L172" i="1" s="1"/>
  <c r="M172" s="1"/>
  <c r="L24" i="42"/>
  <c r="L348" i="1" s="1"/>
  <c r="M348" s="1"/>
  <c r="L25" i="42"/>
  <c r="L872" i="1" s="1"/>
  <c r="M872" s="1"/>
  <c r="L26" i="42"/>
  <c r="L439" i="1" s="1"/>
  <c r="M439" s="1"/>
  <c r="L27" i="42"/>
  <c r="L307" i="1" s="1"/>
  <c r="M307" s="1"/>
  <c r="L28" i="42"/>
  <c r="L629" i="1" s="1"/>
  <c r="M629" s="1"/>
  <c r="L29" i="42"/>
  <c r="L349" i="1" s="1"/>
  <c r="M349" s="1"/>
  <c r="L30" i="42"/>
  <c r="L28" i="1" s="1"/>
  <c r="M28" s="1"/>
  <c r="A5" i="42"/>
  <c r="N29" i="41"/>
  <c r="N30"/>
  <c r="L30"/>
  <c r="L120" i="1" s="1"/>
  <c r="M120" s="1"/>
  <c r="L10" i="41"/>
  <c r="L72" i="1" s="1"/>
  <c r="M72" s="1"/>
  <c r="L11" i="41"/>
  <c r="L489" i="1" s="1"/>
  <c r="M489" s="1"/>
  <c r="L12" i="41"/>
  <c r="L578" i="1" s="1"/>
  <c r="M578" s="1"/>
  <c r="L13" i="41"/>
  <c r="L394" i="1" s="1"/>
  <c r="M394" s="1"/>
  <c r="L14" i="41"/>
  <c r="L32" i="1" s="1"/>
  <c r="M32" s="1"/>
  <c r="L15" i="41"/>
  <c r="L11" i="1" s="1"/>
  <c r="M11" s="1"/>
  <c r="L16" i="41"/>
  <c r="L22" i="1" s="1"/>
  <c r="M22" s="1"/>
  <c r="L17" i="41"/>
  <c r="L306" i="1" s="1"/>
  <c r="M306" s="1"/>
  <c r="L18" i="41"/>
  <c r="L142" i="1" s="1"/>
  <c r="M142" s="1"/>
  <c r="L19" i="41"/>
  <c r="L259" i="1" s="1"/>
  <c r="M259" s="1"/>
  <c r="L20" i="41"/>
  <c r="L752" i="1" s="1"/>
  <c r="M752" s="1"/>
  <c r="L21" i="41"/>
  <c r="L775" i="1" s="1"/>
  <c r="M775" s="1"/>
  <c r="L22" i="41"/>
  <c r="L260" i="1" s="1"/>
  <c r="M260" s="1"/>
  <c r="L23" i="41"/>
  <c r="L170" i="1" s="1"/>
  <c r="M170" s="1"/>
  <c r="L24" i="41"/>
  <c r="L673" i="1" s="1"/>
  <c r="M673" s="1"/>
  <c r="L25" i="41"/>
  <c r="L776" i="1" s="1"/>
  <c r="M776" s="1"/>
  <c r="L26" i="41"/>
  <c r="L579" i="1" s="1"/>
  <c r="M579" s="1"/>
  <c r="L27" i="41"/>
  <c r="L53" i="1" s="1"/>
  <c r="M53" s="1"/>
  <c r="L28" i="41"/>
  <c r="L674" i="1" s="1"/>
  <c r="M674" s="1"/>
  <c r="L29" i="41"/>
  <c r="L16" i="1" s="1"/>
  <c r="M16" s="1"/>
  <c r="A5" i="41"/>
  <c r="N29" i="40"/>
  <c r="N30"/>
  <c r="N627" i="1" s="1"/>
  <c r="O30" i="40"/>
  <c r="O627" i="1" s="1"/>
  <c r="L10" i="40"/>
  <c r="L532" i="1" s="1"/>
  <c r="M532" s="1"/>
  <c r="L11" i="40"/>
  <c r="L303" i="1" s="1"/>
  <c r="M303" s="1"/>
  <c r="L12" i="40"/>
  <c r="L533" i="1" s="1"/>
  <c r="M533" s="1"/>
  <c r="L13" i="40"/>
  <c r="L345" i="1" s="1"/>
  <c r="M345" s="1"/>
  <c r="L14" i="40"/>
  <c r="L534" i="1" s="1"/>
  <c r="M534" s="1"/>
  <c r="L15" i="40"/>
  <c r="L535" i="1" s="1"/>
  <c r="M535" s="1"/>
  <c r="L16" i="40"/>
  <c r="L536" i="1" s="1"/>
  <c r="M536" s="1"/>
  <c r="L17" i="40"/>
  <c r="L393" i="1" s="1"/>
  <c r="M393" s="1"/>
  <c r="L18" i="40"/>
  <c r="L346" i="1" s="1"/>
  <c r="M346" s="1"/>
  <c r="L19" i="40"/>
  <c r="L304" i="1" s="1"/>
  <c r="M304" s="1"/>
  <c r="L20" i="40"/>
  <c r="L577" i="1" s="1"/>
  <c r="M577" s="1"/>
  <c r="L21" i="40"/>
  <c r="L218" i="1" s="1"/>
  <c r="M218" s="1"/>
  <c r="L22" i="40"/>
  <c r="L305" i="1" s="1"/>
  <c r="M305" s="1"/>
  <c r="L23" i="40"/>
  <c r="L219" i="1" s="1"/>
  <c r="M219" s="1"/>
  <c r="L24" i="40"/>
  <c r="L258" i="1" s="1"/>
  <c r="M258" s="1"/>
  <c r="L25" i="40"/>
  <c r="L830" i="1" s="1"/>
  <c r="M830" s="1"/>
  <c r="L26" i="40"/>
  <c r="L720" i="1" s="1"/>
  <c r="M720" s="1"/>
  <c r="L27" i="40"/>
  <c r="L774" i="1" s="1"/>
  <c r="M774" s="1"/>
  <c r="L28" i="40"/>
  <c r="L862" i="1" s="1"/>
  <c r="M862" s="1"/>
  <c r="L29" i="40"/>
  <c r="L437" i="1" s="1"/>
  <c r="M437" s="1"/>
  <c r="L30" i="40"/>
  <c r="L627" i="1" s="1"/>
  <c r="M627" s="1"/>
  <c r="A5" i="40"/>
  <c r="N29" i="39"/>
  <c r="N30"/>
  <c r="L10"/>
  <c r="L805" i="1" s="1"/>
  <c r="M805" s="1"/>
  <c r="L11" i="39"/>
  <c r="L575" i="1" s="1"/>
  <c r="M575" s="1"/>
  <c r="L12" i="39"/>
  <c r="L301" i="1" s="1"/>
  <c r="M301" s="1"/>
  <c r="L13" i="39"/>
  <c r="L486" i="1" s="1"/>
  <c r="M486" s="1"/>
  <c r="L14" i="39"/>
  <c r="L576" i="1" s="1"/>
  <c r="M576" s="1"/>
  <c r="L15" i="39"/>
  <c r="L119" i="1" s="1"/>
  <c r="M119" s="1"/>
  <c r="L16" i="39"/>
  <c r="L392" i="1" s="1"/>
  <c r="M392" s="1"/>
  <c r="L17" i="39"/>
  <c r="L342" i="1" s="1"/>
  <c r="M342" s="1"/>
  <c r="L18" i="39"/>
  <c r="L849" i="1" s="1"/>
  <c r="M849" s="1"/>
  <c r="L19" i="39"/>
  <c r="L169" i="1" s="1"/>
  <c r="M169" s="1"/>
  <c r="L20" i="39"/>
  <c r="L343" i="1" s="1"/>
  <c r="M343" s="1"/>
  <c r="L21" i="39"/>
  <c r="L850" i="1" s="1"/>
  <c r="M850" s="1"/>
  <c r="L22" i="39"/>
  <c r="L344" i="1" s="1"/>
  <c r="M344" s="1"/>
  <c r="L23" i="39"/>
  <c r="L487" i="1" s="1"/>
  <c r="M487" s="1"/>
  <c r="L24" i="39"/>
  <c r="L672" i="1" s="1"/>
  <c r="M672" s="1"/>
  <c r="L25" i="39"/>
  <c r="L829" i="1" s="1"/>
  <c r="M829" s="1"/>
  <c r="L26" i="39"/>
  <c r="L140" i="1" s="1"/>
  <c r="M140" s="1"/>
  <c r="L28" i="39"/>
  <c r="L488" i="1" s="1"/>
  <c r="M488" s="1"/>
  <c r="L29" i="39"/>
  <c r="L751" i="1" s="1"/>
  <c r="M751" s="1"/>
  <c r="L30" i="39"/>
  <c r="L302" i="1" s="1"/>
  <c r="M302" s="1"/>
  <c r="A5" i="39"/>
  <c r="N29" i="38"/>
  <c r="N30"/>
  <c r="N391" i="1" s="1"/>
  <c r="O30" i="38"/>
  <c r="O391" i="1" s="1"/>
  <c r="L10" i="38"/>
  <c r="L668" i="1" s="1"/>
  <c r="M668" s="1"/>
  <c r="L11" i="38"/>
  <c r="L848" i="1" s="1"/>
  <c r="M848" s="1"/>
  <c r="L12" i="38"/>
  <c r="L750" i="1" s="1"/>
  <c r="M750" s="1"/>
  <c r="L13" i="38"/>
  <c r="L574" i="1" s="1"/>
  <c r="M574" s="1"/>
  <c r="L14" i="38"/>
  <c r="L92" i="1" s="1"/>
  <c r="M92" s="1"/>
  <c r="L15" i="38"/>
  <c r="L390" i="1" s="1"/>
  <c r="M390" s="1"/>
  <c r="L16" i="38"/>
  <c r="L435" i="1" s="1"/>
  <c r="M435" s="1"/>
  <c r="L17" i="38"/>
  <c r="L530" i="1" s="1"/>
  <c r="M530" s="1"/>
  <c r="L18" i="38"/>
  <c r="L257" i="1" s="1"/>
  <c r="M257" s="1"/>
  <c r="L19" i="38"/>
  <c r="L299" i="1" s="1"/>
  <c r="M299" s="1"/>
  <c r="L20" i="38"/>
  <c r="L300" i="1" s="1"/>
  <c r="M300" s="1"/>
  <c r="L21" i="38"/>
  <c r="L341" i="1" s="1"/>
  <c r="M341" s="1"/>
  <c r="L22" i="38"/>
  <c r="L531" i="1" s="1"/>
  <c r="M531" s="1"/>
  <c r="L23" i="38"/>
  <c r="L168" i="1" s="1"/>
  <c r="M168" s="1"/>
  <c r="L24" i="38"/>
  <c r="L669" i="1" s="1"/>
  <c r="M669" s="1"/>
  <c r="L25" i="38"/>
  <c r="L436" i="1" s="1"/>
  <c r="M436" s="1"/>
  <c r="L26" i="38"/>
  <c r="L216" i="1" s="1"/>
  <c r="M216" s="1"/>
  <c r="L27" i="38"/>
  <c r="L217" i="1" s="1"/>
  <c r="M217" s="1"/>
  <c r="L28" i="38"/>
  <c r="L93" i="1" s="1"/>
  <c r="M93" s="1"/>
  <c r="L29" i="38"/>
  <c r="L670" i="1" s="1"/>
  <c r="M670" s="1"/>
  <c r="L30" i="38"/>
  <c r="L391" i="1" s="1"/>
  <c r="M391" s="1"/>
  <c r="A5" i="38"/>
  <c r="N29" i="37"/>
  <c r="N30"/>
  <c r="L30"/>
  <c r="L389" i="1" s="1"/>
  <c r="M389" s="1"/>
  <c r="L10" i="37"/>
  <c r="L715" i="1" s="1"/>
  <c r="M715" s="1"/>
  <c r="L11" i="37"/>
  <c r="L861" i="1" s="1"/>
  <c r="M861" s="1"/>
  <c r="L12" i="37"/>
  <c r="L485" i="1" s="1"/>
  <c r="M485" s="1"/>
  <c r="L13" i="37"/>
  <c r="L716" i="1" s="1"/>
  <c r="M716" s="1"/>
  <c r="L14" i="37"/>
  <c r="L717" i="1" s="1"/>
  <c r="M717" s="1"/>
  <c r="L15" i="37"/>
  <c r="L828" i="1" s="1"/>
  <c r="M828" s="1"/>
  <c r="L16" i="37"/>
  <c r="L256" i="1" s="1"/>
  <c r="M256" s="1"/>
  <c r="L17" i="37"/>
  <c r="L339" i="1" s="1"/>
  <c r="M339" s="1"/>
  <c r="L18" i="37"/>
  <c r="L434" i="1" s="1"/>
  <c r="M434" s="1"/>
  <c r="L19" i="37"/>
  <c r="L297" i="1" s="1"/>
  <c r="M297" s="1"/>
  <c r="L20" i="37"/>
  <c r="L118" i="1" s="1"/>
  <c r="M118" s="1"/>
  <c r="L21" i="37"/>
  <c r="L340" i="1" s="1"/>
  <c r="M340" s="1"/>
  <c r="L22" i="37"/>
  <c r="L749" i="1" s="1"/>
  <c r="M749" s="1"/>
  <c r="L23" i="37"/>
  <c r="L626" i="1" s="1"/>
  <c r="M626" s="1"/>
  <c r="L24" i="37"/>
  <c r="L298" i="1" s="1"/>
  <c r="M298" s="1"/>
  <c r="L25" i="37"/>
  <c r="L718" i="1" s="1"/>
  <c r="M718" s="1"/>
  <c r="L26" i="37"/>
  <c r="L719" i="1" s="1"/>
  <c r="M719" s="1"/>
  <c r="L27" i="37"/>
  <c r="L52" i="1" s="1"/>
  <c r="M52" s="1"/>
  <c r="L28" i="37"/>
  <c r="L573" i="1" s="1"/>
  <c r="M573" s="1"/>
  <c r="L29" i="37"/>
  <c r="L667" i="1" s="1"/>
  <c r="M667" s="1"/>
  <c r="A5" i="37"/>
  <c r="N29" i="36"/>
  <c r="N30"/>
  <c r="L30"/>
  <c r="L9" i="1" s="1"/>
  <c r="L10" i="36"/>
  <c r="L713" i="1" s="1"/>
  <c r="M713" s="1"/>
  <c r="L11" i="36"/>
  <c r="L570" i="1" s="1"/>
  <c r="M570" s="1"/>
  <c r="L12" i="36"/>
  <c r="L666" i="1" s="1"/>
  <c r="M666" s="1"/>
  <c r="L13" i="36"/>
  <c r="L859" i="1" s="1"/>
  <c r="M859" s="1"/>
  <c r="L14" i="36"/>
  <c r="L771" i="1" s="1"/>
  <c r="M771" s="1"/>
  <c r="L15" i="36"/>
  <c r="L117" i="1" s="1"/>
  <c r="M117" s="1"/>
  <c r="L16" i="36"/>
  <c r="L387" i="1" s="1"/>
  <c r="M387" s="1"/>
  <c r="L17" i="36"/>
  <c r="L772" i="1" s="1"/>
  <c r="M772" s="1"/>
  <c r="L18" i="36"/>
  <c r="L571" i="1" s="1"/>
  <c r="M571" s="1"/>
  <c r="L19" i="36"/>
  <c r="L388" i="1" s="1"/>
  <c r="M388" s="1"/>
  <c r="L20" i="36"/>
  <c r="L773" i="1" s="1"/>
  <c r="M773" s="1"/>
  <c r="L21" i="36"/>
  <c r="L714" i="1" s="1"/>
  <c r="M714" s="1"/>
  <c r="L22" i="36"/>
  <c r="L860" i="1" s="1"/>
  <c r="M860" s="1"/>
  <c r="L23" i="36"/>
  <c r="L31" i="1" s="1"/>
  <c r="M31" s="1"/>
  <c r="L24" i="36"/>
  <c r="L572" i="1" s="1"/>
  <c r="M572" s="1"/>
  <c r="L25" i="36"/>
  <c r="L804" i="1" s="1"/>
  <c r="M804" s="1"/>
  <c r="L26" i="36"/>
  <c r="L747" i="1" s="1"/>
  <c r="M747" s="1"/>
  <c r="L27" i="36"/>
  <c r="L433" i="1" s="1"/>
  <c r="M433" s="1"/>
  <c r="L28" i="36"/>
  <c r="L748" i="1" s="1"/>
  <c r="M748" s="1"/>
  <c r="L29" i="36"/>
  <c r="L827" i="1" s="1"/>
  <c r="M827" s="1"/>
  <c r="A5" i="36"/>
  <c r="N29" i="35"/>
  <c r="N30"/>
  <c r="A5"/>
  <c r="N29" i="34"/>
  <c r="N30"/>
  <c r="A5"/>
  <c r="N30" i="33"/>
  <c r="L10"/>
  <c r="L897" i="1" s="1"/>
  <c r="M897" s="1"/>
  <c r="L11" i="33"/>
  <c r="L431" i="1" s="1"/>
  <c r="M431" s="1"/>
  <c r="L12" i="33"/>
  <c r="L526" i="1" s="1"/>
  <c r="M526" s="1"/>
  <c r="L13" i="33"/>
  <c r="L746" i="1" s="1"/>
  <c r="M746" s="1"/>
  <c r="L14" i="33"/>
  <c r="L292" i="1" s="1"/>
  <c r="M292" s="1"/>
  <c r="L15" i="33"/>
  <c r="L432" i="1" s="1"/>
  <c r="M432" s="1"/>
  <c r="L16" i="33"/>
  <c r="L824" i="1" s="1"/>
  <c r="M824" s="1"/>
  <c r="L17" i="33"/>
  <c r="L847" i="1" s="1"/>
  <c r="M847" s="1"/>
  <c r="L18" i="33"/>
  <c r="L527" i="1" s="1"/>
  <c r="M527" s="1"/>
  <c r="L19" i="33"/>
  <c r="L255" i="1" s="1"/>
  <c r="M255" s="1"/>
  <c r="L20" i="33"/>
  <c r="L213" i="1" s="1"/>
  <c r="M213" s="1"/>
  <c r="L21" i="33"/>
  <c r="L825" i="1" s="1"/>
  <c r="M825" s="1"/>
  <c r="L22" i="33"/>
  <c r="L621" i="1" s="1"/>
  <c r="M621" s="1"/>
  <c r="L23" i="33"/>
  <c r="L333" i="1" s="1"/>
  <c r="M333" s="1"/>
  <c r="L24" i="33"/>
  <c r="L711" i="1" s="1"/>
  <c r="M711" s="1"/>
  <c r="L25" i="33"/>
  <c r="L334" i="1" s="1"/>
  <c r="M334" s="1"/>
  <c r="L26" i="33"/>
  <c r="L566" i="1" s="1"/>
  <c r="M566" s="1"/>
  <c r="L27" i="33"/>
  <c r="L137" i="1" s="1"/>
  <c r="M137" s="1"/>
  <c r="L28" i="33"/>
  <c r="L768" i="1" s="1"/>
  <c r="M768" s="1"/>
  <c r="L29" i="33"/>
  <c r="L293" i="1" s="1"/>
  <c r="M293" s="1"/>
  <c r="L30" i="33"/>
  <c r="L567" i="1" s="1"/>
  <c r="M567" s="1"/>
  <c r="A5" i="33"/>
  <c r="N30" i="32"/>
  <c r="A5"/>
  <c r="N30" i="31"/>
  <c r="A5"/>
  <c r="A5" i="30"/>
  <c r="N30"/>
  <c r="N30" i="29"/>
  <c r="A5"/>
  <c r="N30" i="28"/>
  <c r="A5"/>
  <c r="N30" i="27"/>
  <c r="A5"/>
  <c r="N30" i="26"/>
  <c r="N31"/>
  <c r="A5"/>
  <c r="N30" i="25"/>
  <c r="N31"/>
  <c r="A5"/>
  <c r="N30" i="24"/>
  <c r="N31"/>
  <c r="N83" i="1" s="1"/>
  <c r="O31" i="24"/>
  <c r="O83" i="1" s="1"/>
  <c r="A5" i="24"/>
  <c r="N30" i="23"/>
  <c r="A5"/>
  <c r="N30" i="22"/>
  <c r="N31"/>
  <c r="A5" i="21"/>
  <c r="A5" i="22"/>
  <c r="N30" i="21"/>
  <c r="N31"/>
  <c r="A5" i="20"/>
  <c r="N30"/>
  <c r="N31"/>
  <c r="N30" i="19"/>
  <c r="N31"/>
  <c r="A5"/>
  <c r="N30" i="18"/>
  <c r="N31"/>
  <c r="A5"/>
  <c r="N30" i="17"/>
  <c r="N31"/>
  <c r="L10"/>
  <c r="L321" i="1" s="1"/>
  <c r="L11" i="17"/>
  <c r="L102" i="1" s="1"/>
  <c r="L12" i="17"/>
  <c r="L596" i="1" s="1"/>
  <c r="L13" i="17"/>
  <c r="L459" i="1" s="1"/>
  <c r="L14" i="17"/>
  <c r="L550" i="1" s="1"/>
  <c r="L15" i="17"/>
  <c r="L644" i="1" s="1"/>
  <c r="L16" i="17"/>
  <c r="L694" i="1" s="1"/>
  <c r="L17" i="17"/>
  <c r="L645" i="1" s="1"/>
  <c r="L18" i="17"/>
  <c r="L193" i="1" s="1"/>
  <c r="L19" i="17"/>
  <c r="L597" i="1" s="1"/>
  <c r="L20" i="17"/>
  <c r="L509" i="1" s="1"/>
  <c r="L21" i="17"/>
  <c r="L414" i="1" s="1"/>
  <c r="L22" i="17"/>
  <c r="L367" i="1" s="1"/>
  <c r="L23" i="17"/>
  <c r="L646" i="1" s="1"/>
  <c r="L24" i="17"/>
  <c r="L901" i="1" s="1"/>
  <c r="L25" i="17"/>
  <c r="L598" i="1" s="1"/>
  <c r="L26" i="17"/>
  <c r="L152" i="1" s="1"/>
  <c r="L27" i="17"/>
  <c r="L415" i="1" s="1"/>
  <c r="L28" i="17"/>
  <c r="L416" i="1" s="1"/>
  <c r="L29" i="17"/>
  <c r="L417" i="1" s="1"/>
  <c r="L30" i="17"/>
  <c r="L31"/>
  <c r="A5"/>
  <c r="N30" i="16"/>
  <c r="N31"/>
  <c r="N693" i="1" s="1"/>
  <c r="O31" i="16"/>
  <c r="O693" i="1" s="1"/>
  <c r="L10" i="16"/>
  <c r="L130" i="1" s="1"/>
  <c r="L11" i="16"/>
  <c r="L413" i="1" s="1"/>
  <c r="L12" i="16"/>
  <c r="L594" i="1" s="1"/>
  <c r="L13" i="16"/>
  <c r="L190" i="1" s="1"/>
  <c r="L14" i="16"/>
  <c r="L691" i="1" s="1"/>
  <c r="L15" i="16"/>
  <c r="L692" i="1" s="1"/>
  <c r="L16" i="16"/>
  <c r="L320" i="1" s="1"/>
  <c r="L17" i="16"/>
  <c r="L507" i="1" s="1"/>
  <c r="L18" i="16"/>
  <c r="L508" i="1" s="1"/>
  <c r="L19" i="16"/>
  <c r="L191" i="1" s="1"/>
  <c r="L20" i="16"/>
  <c r="L759" i="1" s="1"/>
  <c r="L21" i="16"/>
  <c r="L595" i="1" s="1"/>
  <c r="L22" i="16"/>
  <c r="L457" i="1" s="1"/>
  <c r="L23" i="16"/>
  <c r="L549" i="1" s="1"/>
  <c r="L24" i="16"/>
  <c r="L232" i="1" s="1"/>
  <c r="L25" i="16"/>
  <c r="L643" i="1" s="1"/>
  <c r="L26" i="16"/>
  <c r="L233" i="1" s="1"/>
  <c r="L27" i="16"/>
  <c r="L736" i="1" s="1"/>
  <c r="L28" i="16"/>
  <c r="L192" i="1" s="1"/>
  <c r="L29" i="16"/>
  <c r="L458" i="1" s="1"/>
  <c r="L30" i="16"/>
  <c r="L31"/>
  <c r="A5"/>
  <c r="A5" i="15"/>
  <c r="N30"/>
  <c r="N31"/>
  <c r="L10"/>
  <c r="L411" i="1" s="1"/>
  <c r="L11" i="15"/>
  <c r="L456" i="1" s="1"/>
  <c r="L12" i="15"/>
  <c r="L269" i="1" s="1"/>
  <c r="L13" i="15"/>
  <c r="L505" i="1" s="1"/>
  <c r="L14" i="15"/>
  <c r="L188" i="1" s="1"/>
  <c r="L15" i="15"/>
  <c r="L855" i="1" s="1"/>
  <c r="L16" i="15"/>
  <c r="L838" i="1" s="1"/>
  <c r="L17" i="15"/>
  <c r="L189" i="1" s="1"/>
  <c r="L18" i="15"/>
  <c r="L735" i="1" s="1"/>
  <c r="L19" i="15"/>
  <c r="L792" i="1" s="1"/>
  <c r="L20" i="15"/>
  <c r="L506" i="1" s="1"/>
  <c r="L21" i="15"/>
  <c r="L412" i="1" s="1"/>
  <c r="L22" i="15"/>
  <c r="L793" i="1" s="1"/>
  <c r="L23" i="15"/>
  <c r="L908" i="1" s="1"/>
  <c r="M908" s="1"/>
  <c r="L24" i="15"/>
  <c r="L36" i="1" s="1"/>
  <c r="L25" i="15"/>
  <c r="L270" i="1" s="1"/>
  <c r="L26" i="15"/>
  <c r="L757" i="1" s="1"/>
  <c r="L27" i="15"/>
  <c r="L319" i="1" s="1"/>
  <c r="L28" i="15"/>
  <c r="L231" i="1" s="1"/>
  <c r="L29" i="15"/>
  <c r="L875" i="1" s="1"/>
  <c r="L30" i="15"/>
  <c r="L31"/>
  <c r="N30" i="14"/>
  <c r="N31"/>
  <c r="L10"/>
  <c r="L453" i="1" s="1"/>
  <c r="L11" i="14"/>
  <c r="L545" i="1" s="1"/>
  <c r="L12" i="14"/>
  <c r="L812" i="1" s="1"/>
  <c r="L13" i="14"/>
  <c r="L690" i="1" s="1"/>
  <c r="L14" i="14"/>
  <c r="L640" i="1" s="1"/>
  <c r="L15" i="14"/>
  <c r="L454" i="1" s="1"/>
  <c r="L16" i="14"/>
  <c r="L128" i="1" s="1"/>
  <c r="L17" i="14"/>
  <c r="L365" i="1" s="1"/>
  <c r="L18" i="14"/>
  <c r="L546" i="1" s="1"/>
  <c r="L19" i="14"/>
  <c r="L185" i="1" s="1"/>
  <c r="L20" i="14"/>
  <c r="L268" i="1" s="1"/>
  <c r="L21" i="14"/>
  <c r="L641" i="1" s="1"/>
  <c r="L22" i="14"/>
  <c r="L410" i="1" s="1"/>
  <c r="L23" i="14"/>
  <c r="L129" i="1" s="1"/>
  <c r="L24" i="14"/>
  <c r="L547" i="1" s="1"/>
  <c r="L25" i="14"/>
  <c r="L186" i="1" s="1"/>
  <c r="L26" i="14"/>
  <c r="L791" i="1" s="1"/>
  <c r="L27" i="14"/>
  <c r="L455" i="1" s="1"/>
  <c r="L28" i="14"/>
  <c r="L734" i="1" s="1"/>
  <c r="L29" i="14"/>
  <c r="L642" i="1" s="1"/>
  <c r="L30" i="14"/>
  <c r="L31"/>
  <c r="N30" i="13"/>
  <c r="N31"/>
  <c r="L10"/>
  <c r="L450" i="1" s="1"/>
  <c r="L11" i="13"/>
  <c r="L409" i="1" s="1"/>
  <c r="L12" i="13"/>
  <c r="L266" i="1" s="1"/>
  <c r="L13" i="13"/>
  <c r="L451" i="1" s="1"/>
  <c r="L14" i="13"/>
  <c r="L149" i="1" s="1"/>
  <c r="L15" i="13"/>
  <c r="L452" i="1" s="1"/>
  <c r="L16" i="13"/>
  <c r="L362" i="1" s="1"/>
  <c r="L17" i="13"/>
  <c r="L127" i="1" s="1"/>
  <c r="L18" i="13"/>
  <c r="L733" i="1" s="1"/>
  <c r="L19" i="13"/>
  <c r="L689" i="1" s="1"/>
  <c r="L20" i="13"/>
  <c r="L43" i="1" s="1"/>
  <c r="L21" i="13"/>
  <c r="L363" i="1" s="1"/>
  <c r="L22" i="13"/>
  <c r="L150" i="1" s="1"/>
  <c r="L23" i="13"/>
  <c r="L318" i="1" s="1"/>
  <c r="L24" i="13"/>
  <c r="L638" i="1" s="1"/>
  <c r="L25" i="13"/>
  <c r="L151" i="1" s="1"/>
  <c r="L26" i="13"/>
  <c r="L44" i="1" s="1"/>
  <c r="L27" i="13"/>
  <c r="L183" i="1" s="1"/>
  <c r="L28" i="13"/>
  <c r="L25" i="1" s="1"/>
  <c r="L29" i="13"/>
  <c r="L639" i="1" s="1"/>
  <c r="L30" i="13"/>
  <c r="L31"/>
  <c r="A5"/>
  <c r="N30" i="12"/>
  <c r="N31"/>
  <c r="L10"/>
  <c r="L636" i="1" s="1"/>
  <c r="L11" i="12"/>
  <c r="L407" i="1" s="1"/>
  <c r="L12" i="12"/>
  <c r="L880" i="1" s="1"/>
  <c r="L13" i="12"/>
  <c r="L543" i="1" s="1"/>
  <c r="L14" i="12"/>
  <c r="L637" i="1" s="1"/>
  <c r="L15" i="12"/>
  <c r="L688" i="1" s="1"/>
  <c r="L16" i="12"/>
  <c r="L874" i="1" s="1"/>
  <c r="L17" i="12"/>
  <c r="L756" i="1" s="1"/>
  <c r="L18" i="12"/>
  <c r="L787" i="1" s="1"/>
  <c r="L19" i="12"/>
  <c r="L867" i="1" s="1"/>
  <c r="L20" i="12"/>
  <c r="L730" i="1" s="1"/>
  <c r="L21" i="12"/>
  <c r="L182" i="1" s="1"/>
  <c r="L22" i="12"/>
  <c r="L317" i="1" s="1"/>
  <c r="L23" i="12"/>
  <c r="L788" i="1" s="1"/>
  <c r="L24" i="12"/>
  <c r="L449" i="1" s="1"/>
  <c r="L25" i="12"/>
  <c r="L544" i="1" s="1"/>
  <c r="L26" i="12"/>
  <c r="L789" i="1" s="1"/>
  <c r="L27" i="12"/>
  <c r="L592" i="1" s="1"/>
  <c r="L28" i="12"/>
  <c r="L790" i="1" s="1"/>
  <c r="L29" i="12"/>
  <c r="L731" i="1" s="1"/>
  <c r="L30" i="12"/>
  <c r="L31"/>
  <c r="A5" i="11"/>
  <c r="A5" i="12"/>
  <c r="L30" i="11"/>
  <c r="L906" i="1" s="1"/>
  <c r="N30" i="11"/>
  <c r="L31"/>
  <c r="L866" i="1" s="1"/>
  <c r="N31" i="11"/>
  <c r="M30"/>
  <c r="M31"/>
  <c r="N30" i="10"/>
  <c r="N31"/>
  <c r="M30"/>
  <c r="M31"/>
  <c r="A5"/>
  <c r="L30" i="9"/>
  <c r="L863" i="1" s="1"/>
  <c r="N30" i="9"/>
  <c r="L31"/>
  <c r="L148" i="1" s="1"/>
  <c r="N31" i="9"/>
  <c r="M30"/>
  <c r="M31"/>
  <c r="A5"/>
  <c r="N30" i="8"/>
  <c r="N31"/>
  <c r="L10"/>
  <c r="L313" i="1" s="1"/>
  <c r="L11" i="8"/>
  <c r="L76" i="1" s="1"/>
  <c r="L12" i="8"/>
  <c r="L358" i="1" s="1"/>
  <c r="L13" i="8"/>
  <c r="L540" i="1" s="1"/>
  <c r="L14" i="8"/>
  <c r="L224" i="1" s="1"/>
  <c r="L15" i="8"/>
  <c r="L77" i="1" s="1"/>
  <c r="L16" i="8"/>
  <c r="L122" i="1" s="1"/>
  <c r="L17" i="8"/>
  <c r="L100" i="1" s="1"/>
  <c r="L18" i="8"/>
  <c r="L500" i="1" s="1"/>
  <c r="L19" i="8"/>
  <c r="L314" i="1" s="1"/>
  <c r="L20" i="8"/>
  <c r="L682" i="1" s="1"/>
  <c r="L21" i="8"/>
  <c r="L632" i="1" s="1"/>
  <c r="L22" i="8"/>
  <c r="L445" i="1" s="1"/>
  <c r="L23" i="8"/>
  <c r="L225" i="1" s="1"/>
  <c r="L24" i="8"/>
  <c r="L588" i="1" s="1"/>
  <c r="L25" i="8"/>
  <c r="L123" i="1" s="1"/>
  <c r="L26" i="8"/>
  <c r="L501" i="1" s="1"/>
  <c r="L27" i="8"/>
  <c r="L683" i="1" s="1"/>
  <c r="L28" i="8"/>
  <c r="L446" i="1" s="1"/>
  <c r="L29" i="8"/>
  <c r="L447" i="1" s="1"/>
  <c r="L30" i="8"/>
  <c r="L31"/>
  <c r="A5"/>
  <c r="N30" i="7"/>
  <c r="N312" i="1" s="1"/>
  <c r="N31" i="7"/>
  <c r="N539" i="1" s="1"/>
  <c r="L10" i="7"/>
  <c r="L174" i="1" s="1"/>
  <c r="L11" i="7"/>
  <c r="L147" i="1" s="1"/>
  <c r="L12" i="7"/>
  <c r="L444" i="1" s="1"/>
  <c r="L13" i="7"/>
  <c r="L402" i="1" s="1"/>
  <c r="L14" i="7"/>
  <c r="L891" i="1" s="1"/>
  <c r="L15" i="7"/>
  <c r="L98" i="1" s="1"/>
  <c r="L16" i="7"/>
  <c r="L99" i="1" s="1"/>
  <c r="L17" i="7"/>
  <c r="L58" i="1" s="1"/>
  <c r="L18" i="7"/>
  <c r="L59" i="1" s="1"/>
  <c r="L19" i="7"/>
  <c r="L538" i="1" s="1"/>
  <c r="L20" i="7"/>
  <c r="L75" i="1" s="1"/>
  <c r="L21" i="7"/>
  <c r="L60" i="1" s="1"/>
  <c r="L22" i="7"/>
  <c r="L498" i="1" s="1"/>
  <c r="L23" i="7"/>
  <c r="L681" i="1" s="1"/>
  <c r="L24" i="7"/>
  <c r="L631" i="1" s="1"/>
  <c r="L25" i="7"/>
  <c r="L726" i="1" s="1"/>
  <c r="L26" i="7"/>
  <c r="L263" i="1" s="1"/>
  <c r="L27" i="7"/>
  <c r="L357" i="1" s="1"/>
  <c r="L28" i="7"/>
  <c r="L175" i="1" s="1"/>
  <c r="L29" i="7"/>
  <c r="L499" i="1" s="1"/>
  <c r="L30" i="7"/>
  <c r="L31"/>
  <c r="A5" i="6"/>
  <c r="A5" i="5"/>
  <c r="A5" i="4"/>
  <c r="A5" i="2"/>
  <c r="A5" i="7"/>
  <c r="N30" i="6"/>
  <c r="N356" i="1" s="1"/>
  <c r="N31" i="6"/>
  <c r="N587" i="1" s="1"/>
  <c r="L10" i="6"/>
  <c r="L311" i="1" s="1"/>
  <c r="L11" i="6"/>
  <c r="L898" i="1" s="1"/>
  <c r="L12" i="6"/>
  <c r="L443" i="1" s="1"/>
  <c r="L13" i="6"/>
  <c r="L755" i="1" s="1"/>
  <c r="L14" i="6"/>
  <c r="L676" i="1" s="1"/>
  <c r="L15" i="6"/>
  <c r="L97" i="1" s="1"/>
  <c r="L16" i="6"/>
  <c r="L497" i="1" s="1"/>
  <c r="L17" i="6"/>
  <c r="L783" i="1" s="1"/>
  <c r="L18" i="6"/>
  <c r="L677" i="1" s="1"/>
  <c r="L19" i="6"/>
  <c r="L678" i="1" s="1"/>
  <c r="L20" i="6"/>
  <c r="L679" i="1" s="1"/>
  <c r="L21" i="6"/>
  <c r="L401" i="1" s="1"/>
  <c r="L22" i="6"/>
  <c r="L355" i="1" s="1"/>
  <c r="L23" i="6"/>
  <c r="L585" i="1" s="1"/>
  <c r="L24" i="6"/>
  <c r="L586" i="1" s="1"/>
  <c r="L25" i="6"/>
  <c r="L680" i="1" s="1"/>
  <c r="L26" i="6"/>
  <c r="L173" i="1" s="1"/>
  <c r="L27" i="6"/>
  <c r="L223" i="1" s="1"/>
  <c r="L28" i="6"/>
  <c r="L630" i="1" s="1"/>
  <c r="L29" i="6"/>
  <c r="L807" i="1" s="1"/>
  <c r="L30" i="6"/>
  <c r="L31"/>
  <c r="N30" i="5"/>
  <c r="N754" i="1" s="1"/>
  <c r="N31" i="5"/>
  <c r="N15" i="1" s="1"/>
  <c r="L10" i="5"/>
  <c r="L353" i="1" s="1"/>
  <c r="L11" i="5"/>
  <c r="L398" i="1" s="1"/>
  <c r="L12" i="5"/>
  <c r="L725" i="1" s="1"/>
  <c r="L13" i="5"/>
  <c r="L493" i="1" s="1"/>
  <c r="L14" i="5"/>
  <c r="L583" i="1" s="1"/>
  <c r="L15" i="5"/>
  <c r="L441" i="1" s="1"/>
  <c r="L16" i="5"/>
  <c r="L310" i="1" s="1"/>
  <c r="L17" i="5"/>
  <c r="L399" i="1" s="1"/>
  <c r="L18" i="5"/>
  <c r="L442" i="1" s="1"/>
  <c r="L19" i="5"/>
  <c r="L96" i="1" s="1"/>
  <c r="L20" i="5"/>
  <c r="L354" i="1" s="1"/>
  <c r="L21" i="5"/>
  <c r="L23" i="1" s="1"/>
  <c r="L22" i="5"/>
  <c r="L400" i="1" s="1"/>
  <c r="L23" i="5"/>
  <c r="L494" i="1" s="1"/>
  <c r="L24" i="5"/>
  <c r="L584" i="1" s="1"/>
  <c r="L25" i="5"/>
  <c r="L495" i="1" s="1"/>
  <c r="L26" i="5"/>
  <c r="L262" i="1" s="1"/>
  <c r="L27" i="5"/>
  <c r="L496" i="1" s="1"/>
  <c r="L28" i="5"/>
  <c r="L121" i="1" s="1"/>
  <c r="L29" i="5"/>
  <c r="L753" i="1" s="1"/>
  <c r="L30" i="5"/>
  <c r="L31"/>
  <c r="N30" i="2"/>
  <c r="N350" i="1" s="1"/>
  <c r="N31" i="2"/>
  <c r="N261" i="1" s="1"/>
  <c r="N30" i="4"/>
  <c r="N57" i="1" s="1"/>
  <c r="N31" i="4"/>
  <c r="N146" i="1" s="1"/>
  <c r="L10" i="4"/>
  <c r="L221" i="1" s="1"/>
  <c r="L11" i="4"/>
  <c r="L781" i="1" s="1"/>
  <c r="L12" i="4"/>
  <c r="L144" i="1" s="1"/>
  <c r="L13" i="4"/>
  <c r="L74" i="1" s="1"/>
  <c r="L14" i="4"/>
  <c r="L782" i="1" s="1"/>
  <c r="L15" i="4"/>
  <c r="L351" i="1" s="1"/>
  <c r="L16" i="4"/>
  <c r="L894" i="1" s="1"/>
  <c r="L17" i="4"/>
  <c r="L55" i="1" s="1"/>
  <c r="L18" i="4"/>
  <c r="L352" i="1" s="1"/>
  <c r="L19" i="4"/>
  <c r="L883" i="1" s="1"/>
  <c r="L20" i="4"/>
  <c r="L56" i="1" s="1"/>
  <c r="L21" i="4"/>
  <c r="L34" i="1" s="1"/>
  <c r="L22" i="4"/>
  <c r="L309" i="1" s="1"/>
  <c r="L23" i="4"/>
  <c r="L145" i="1" s="1"/>
  <c r="L24" i="4"/>
  <c r="L397" i="1" s="1"/>
  <c r="L25" i="4"/>
  <c r="L222" i="1" s="1"/>
  <c r="L26" i="4"/>
  <c r="L724" i="1" s="1"/>
  <c r="L27" i="4"/>
  <c r="L907" i="1" s="1"/>
  <c r="M907" s="1"/>
  <c r="L28" i="4"/>
  <c r="L14" i="1" s="1"/>
  <c r="L29" i="4"/>
  <c r="L873" i="1" s="1"/>
  <c r="L30" i="4"/>
  <c r="L31"/>
  <c r="M10" i="2"/>
  <c r="P10" s="1"/>
  <c r="N10"/>
  <c r="N491" i="1" s="1"/>
  <c r="M11" i="2"/>
  <c r="P11" s="1"/>
  <c r="N11"/>
  <c r="N831" i="1" s="1"/>
  <c r="M12" i="2"/>
  <c r="P12" s="1"/>
  <c r="N12"/>
  <c r="N580" i="1" s="1"/>
  <c r="M13" i="2"/>
  <c r="P13" s="1"/>
  <c r="N13"/>
  <c r="N492" i="1" s="1"/>
  <c r="M14" i="2"/>
  <c r="P14" s="1"/>
  <c r="N14"/>
  <c r="N675" i="1" s="1"/>
  <c r="M15" i="2"/>
  <c r="P15" s="1"/>
  <c r="N15"/>
  <c r="N832" i="1" s="1"/>
  <c r="M16" i="2"/>
  <c r="P16" s="1"/>
  <c r="N16"/>
  <c r="N13" i="1" s="1"/>
  <c r="M17" i="2"/>
  <c r="P17" s="1"/>
  <c r="N17"/>
  <c r="N722" i="1" s="1"/>
  <c r="M18" i="2"/>
  <c r="P18" s="1"/>
  <c r="N18"/>
  <c r="N54" i="1" s="1"/>
  <c r="M19" i="2"/>
  <c r="P19" s="1"/>
  <c r="N19"/>
  <c r="N723" i="1" s="1"/>
  <c r="M20" i="2"/>
  <c r="P20" s="1"/>
  <c r="N20"/>
  <c r="N42" i="1" s="1"/>
  <c r="M21" i="2"/>
  <c r="P21" s="1"/>
  <c r="N21"/>
  <c r="N900" i="1" s="1"/>
  <c r="M22" i="2"/>
  <c r="P22" s="1"/>
  <c r="N22"/>
  <c r="N94" i="1" s="1"/>
  <c r="M23" i="2"/>
  <c r="P23" s="1"/>
  <c r="N23"/>
  <c r="N806" i="1" s="1"/>
  <c r="M24" i="2"/>
  <c r="P24" s="1"/>
  <c r="N24"/>
  <c r="N779" i="1" s="1"/>
  <c r="M25" i="2"/>
  <c r="P25" s="1"/>
  <c r="N25"/>
  <c r="N440" i="1" s="1"/>
  <c r="M26" i="2"/>
  <c r="P26" s="1"/>
  <c r="N26"/>
  <c r="N33" i="1" s="1"/>
  <c r="M27" i="2"/>
  <c r="P27" s="1"/>
  <c r="N27"/>
  <c r="N581" i="1" s="1"/>
  <c r="M28" i="2"/>
  <c r="P28" s="1"/>
  <c r="N28"/>
  <c r="N780" i="1" s="1"/>
  <c r="M29" i="2"/>
  <c r="P29" s="1"/>
  <c r="N29"/>
  <c r="N308" i="1" s="1"/>
  <c r="M30" i="2"/>
  <c r="P30" s="1"/>
  <c r="M31"/>
  <c r="P31" s="1"/>
  <c r="M14" i="1" l="1"/>
  <c r="M724"/>
  <c r="M397"/>
  <c r="M309"/>
  <c r="M56"/>
  <c r="M352"/>
  <c r="M894"/>
  <c r="M782"/>
  <c r="M144"/>
  <c r="M221"/>
  <c r="M753"/>
  <c r="M496"/>
  <c r="M495"/>
  <c r="M494"/>
  <c r="M23"/>
  <c r="M96"/>
  <c r="M399"/>
  <c r="M441"/>
  <c r="M493"/>
  <c r="M398"/>
  <c r="M630"/>
  <c r="M173"/>
  <c r="M586"/>
  <c r="M355"/>
  <c r="M679"/>
  <c r="M677"/>
  <c r="M497"/>
  <c r="M676"/>
  <c r="M443"/>
  <c r="M311"/>
  <c r="M499"/>
  <c r="M357"/>
  <c r="M726"/>
  <c r="M681"/>
  <c r="M60"/>
  <c r="M538"/>
  <c r="M58"/>
  <c r="M98"/>
  <c r="M402"/>
  <c r="M147"/>
  <c r="M446"/>
  <c r="M501"/>
  <c r="M588"/>
  <c r="M445"/>
  <c r="M682"/>
  <c r="M500"/>
  <c r="M122"/>
  <c r="M224"/>
  <c r="M358"/>
  <c r="M313"/>
  <c r="M148"/>
  <c r="M866"/>
  <c r="M790"/>
  <c r="M789"/>
  <c r="M449"/>
  <c r="M317"/>
  <c r="M730"/>
  <c r="M787"/>
  <c r="M874"/>
  <c r="M637"/>
  <c r="M880"/>
  <c r="M636"/>
  <c r="M639"/>
  <c r="M183"/>
  <c r="M151"/>
  <c r="M318"/>
  <c r="M363"/>
  <c r="M689"/>
  <c r="M127"/>
  <c r="M452"/>
  <c r="M451"/>
  <c r="M409"/>
  <c r="M734"/>
  <c r="M791"/>
  <c r="M547"/>
  <c r="M410"/>
  <c r="M268"/>
  <c r="M546"/>
  <c r="M128"/>
  <c r="M640"/>
  <c r="M812"/>
  <c r="M453"/>
  <c r="M875"/>
  <c r="M319"/>
  <c r="M270"/>
  <c r="M412"/>
  <c r="M792"/>
  <c r="M189"/>
  <c r="M855"/>
  <c r="M505"/>
  <c r="M456"/>
  <c r="M192"/>
  <c r="M233"/>
  <c r="M232"/>
  <c r="M457"/>
  <c r="M759"/>
  <c r="M508"/>
  <c r="M320"/>
  <c r="M691"/>
  <c r="M594"/>
  <c r="M130"/>
  <c r="M416"/>
  <c r="M152"/>
  <c r="M901"/>
  <c r="M367"/>
  <c r="M509"/>
  <c r="M193"/>
  <c r="M694"/>
  <c r="M550"/>
  <c r="M596"/>
  <c r="M321"/>
  <c r="M873"/>
  <c r="M222"/>
  <c r="M145"/>
  <c r="M34"/>
  <c r="M883"/>
  <c r="M55"/>
  <c r="M351"/>
  <c r="M74"/>
  <c r="M781"/>
  <c r="M121"/>
  <c r="M262"/>
  <c r="M584"/>
  <c r="M400"/>
  <c r="M354"/>
  <c r="M442"/>
  <c r="M310"/>
  <c r="M583"/>
  <c r="M725"/>
  <c r="M353"/>
  <c r="M587"/>
  <c r="M807"/>
  <c r="M223"/>
  <c r="M680"/>
  <c r="M585"/>
  <c r="M401"/>
  <c r="M678"/>
  <c r="M783"/>
  <c r="M97"/>
  <c r="M755"/>
  <c r="M898"/>
  <c r="M312"/>
  <c r="M175"/>
  <c r="M263"/>
  <c r="M631"/>
  <c r="M498"/>
  <c r="M75"/>
  <c r="M59"/>
  <c r="M99"/>
  <c r="M891"/>
  <c r="M444"/>
  <c r="M174"/>
  <c r="M447"/>
  <c r="M683"/>
  <c r="M123"/>
  <c r="M225"/>
  <c r="M632"/>
  <c r="M314"/>
  <c r="M100"/>
  <c r="M77"/>
  <c r="M540"/>
  <c r="M76"/>
  <c r="M863"/>
  <c r="M906"/>
  <c r="M837"/>
  <c r="M731"/>
  <c r="M592"/>
  <c r="M544"/>
  <c r="M788"/>
  <c r="M182"/>
  <c r="M867"/>
  <c r="M756"/>
  <c r="M688"/>
  <c r="M543"/>
  <c r="M407"/>
  <c r="M364"/>
  <c r="M25"/>
  <c r="M44"/>
  <c r="M638"/>
  <c r="M150"/>
  <c r="M43"/>
  <c r="M733"/>
  <c r="M362"/>
  <c r="M149"/>
  <c r="M266"/>
  <c r="M450"/>
  <c r="M642"/>
  <c r="M455"/>
  <c r="M186"/>
  <c r="M129"/>
  <c r="M641"/>
  <c r="M185"/>
  <c r="M365"/>
  <c r="M454"/>
  <c r="M690"/>
  <c r="M545"/>
  <c r="M231"/>
  <c r="M757"/>
  <c r="M36"/>
  <c r="M793"/>
  <c r="M506"/>
  <c r="M735"/>
  <c r="M838"/>
  <c r="M188"/>
  <c r="M269"/>
  <c r="M411"/>
  <c r="M693"/>
  <c r="M458"/>
  <c r="M736"/>
  <c r="M643"/>
  <c r="M549"/>
  <c r="M595"/>
  <c r="M191"/>
  <c r="M507"/>
  <c r="M692"/>
  <c r="M190"/>
  <c r="M413"/>
  <c r="M417"/>
  <c r="M415"/>
  <c r="M598"/>
  <c r="M646"/>
  <c r="M414"/>
  <c r="M597"/>
  <c r="M645"/>
  <c r="M644"/>
  <c r="M459"/>
  <c r="M102"/>
  <c r="M31" i="5"/>
  <c r="L15" i="1"/>
  <c r="M15" s="1"/>
  <c r="M30" i="5"/>
  <c r="L754" i="1"/>
  <c r="M754" s="1"/>
  <c r="M31" i="6"/>
  <c r="L587" i="1"/>
  <c r="M30" i="6"/>
  <c r="L356" i="1"/>
  <c r="M356" s="1"/>
  <c r="M31" i="7"/>
  <c r="L539" i="1"/>
  <c r="M539" s="1"/>
  <c r="M30" i="7"/>
  <c r="L312" i="1"/>
  <c r="M31" i="8"/>
  <c r="L101" i="1"/>
  <c r="M101" s="1"/>
  <c r="M30" i="8"/>
  <c r="L808" i="1"/>
  <c r="M808" s="1"/>
  <c r="M31" i="12"/>
  <c r="L837" i="1"/>
  <c r="M30" i="12"/>
  <c r="L732" i="1"/>
  <c r="M732" s="1"/>
  <c r="M31" i="13"/>
  <c r="L267" i="1"/>
  <c r="M267" s="1"/>
  <c r="M30" i="13"/>
  <c r="L364" i="1"/>
  <c r="M31" i="14"/>
  <c r="L548" i="1"/>
  <c r="M548" s="1"/>
  <c r="M30" i="14"/>
  <c r="L892" i="1"/>
  <c r="M892" s="1"/>
  <c r="M31" i="15"/>
  <c r="L758" i="1"/>
  <c r="M758" s="1"/>
  <c r="M30" i="15"/>
  <c r="L593" i="1"/>
  <c r="M593" s="1"/>
  <c r="M31" i="16"/>
  <c r="L693" i="1"/>
  <c r="M30" i="16"/>
  <c r="L366" i="1"/>
  <c r="M366" s="1"/>
  <c r="M31" i="17"/>
  <c r="L368" i="1"/>
  <c r="M368" s="1"/>
  <c r="M30" i="17"/>
  <c r="L647" i="1"/>
  <c r="M647" s="1"/>
  <c r="O31" i="8"/>
  <c r="O101" i="1" s="1"/>
  <c r="N101"/>
  <c r="O30" i="8"/>
  <c r="O808" i="1" s="1"/>
  <c r="N808"/>
  <c r="O31" i="9"/>
  <c r="O148" i="1" s="1"/>
  <c r="N148"/>
  <c r="O30" i="9"/>
  <c r="O863" i="1" s="1"/>
  <c r="N863"/>
  <c r="O31" i="10"/>
  <c r="O504" i="1" s="1"/>
  <c r="N504"/>
  <c r="O30" i="10"/>
  <c r="O126" i="1" s="1"/>
  <c r="N126"/>
  <c r="O31" i="11"/>
  <c r="O866" i="1" s="1"/>
  <c r="N866"/>
  <c r="O30" i="11"/>
  <c r="O906" i="1" s="1"/>
  <c r="N906"/>
  <c r="O31" i="12"/>
  <c r="O837" i="1" s="1"/>
  <c r="N837"/>
  <c r="O30" i="12"/>
  <c r="O732" i="1" s="1"/>
  <c r="N732"/>
  <c r="O31" i="13"/>
  <c r="O267" i="1" s="1"/>
  <c r="N267"/>
  <c r="O30" i="13"/>
  <c r="O364" i="1" s="1"/>
  <c r="N364"/>
  <c r="O31" i="14"/>
  <c r="O548" i="1" s="1"/>
  <c r="N548"/>
  <c r="O30" i="14"/>
  <c r="O892" i="1" s="1"/>
  <c r="N892"/>
  <c r="O31" i="15"/>
  <c r="O758" i="1" s="1"/>
  <c r="N758"/>
  <c r="O30" i="15"/>
  <c r="O593" i="1" s="1"/>
  <c r="N593"/>
  <c r="O30" i="16"/>
  <c r="O366" i="1" s="1"/>
  <c r="N366"/>
  <c r="O31" i="17"/>
  <c r="O368" i="1" s="1"/>
  <c r="N368"/>
  <c r="O30" i="17"/>
  <c r="O647" i="1" s="1"/>
  <c r="N647"/>
  <c r="O31" i="18"/>
  <c r="O813" i="1" s="1"/>
  <c r="N813"/>
  <c r="O30" i="18"/>
  <c r="O154" i="1" s="1"/>
  <c r="N154"/>
  <c r="O31" i="19"/>
  <c r="O553" i="1" s="1"/>
  <c r="N553"/>
  <c r="O30" i="19"/>
  <c r="O600" i="1" s="1"/>
  <c r="N600"/>
  <c r="O31" i="20"/>
  <c r="O80" i="1" s="1"/>
  <c r="N80"/>
  <c r="O30" i="20"/>
  <c r="O466" i="1" s="1"/>
  <c r="N466"/>
  <c r="O31" i="21"/>
  <c r="O325" i="1" s="1"/>
  <c r="N325"/>
  <c r="O30" i="21"/>
  <c r="O882" i="1" s="1"/>
  <c r="N882"/>
  <c r="O31" i="22"/>
  <c r="O106" i="1" s="1"/>
  <c r="N106"/>
  <c r="O30" i="22"/>
  <c r="O135" i="1" s="1"/>
  <c r="N135"/>
  <c r="O30" i="23"/>
  <c r="O275" i="1" s="1"/>
  <c r="N275"/>
  <c r="O30" i="24"/>
  <c r="O420" i="1" s="1"/>
  <c r="N420"/>
  <c r="O31" i="25"/>
  <c r="O245" i="1" s="1"/>
  <c r="N245"/>
  <c r="O30" i="25"/>
  <c r="O612" i="1" s="1"/>
  <c r="N612"/>
  <c r="O31" i="26"/>
  <c r="O613" i="1" s="1"/>
  <c r="N613"/>
  <c r="O30" i="26"/>
  <c r="O701" i="1" s="1"/>
  <c r="N701"/>
  <c r="O30" i="27"/>
  <c r="O165" i="1" s="1"/>
  <c r="N165"/>
  <c r="O30" i="28"/>
  <c r="O285" i="1" s="1"/>
  <c r="N285"/>
  <c r="O30" i="29"/>
  <c r="O287" i="1" s="1"/>
  <c r="N287"/>
  <c r="O30" i="30"/>
  <c r="O707" i="1" s="1"/>
  <c r="N707"/>
  <c r="O30" i="31"/>
  <c r="O523" i="1" s="1"/>
  <c r="N523"/>
  <c r="O30" i="32"/>
  <c r="O254" i="1" s="1"/>
  <c r="N254"/>
  <c r="O30" i="33"/>
  <c r="O567" i="1" s="1"/>
  <c r="N567"/>
  <c r="O30" i="34"/>
  <c r="O803" i="1" s="1"/>
  <c r="N803"/>
  <c r="O29" i="34"/>
  <c r="O826" i="1" s="1"/>
  <c r="N826"/>
  <c r="O30" i="35"/>
  <c r="O338" i="1" s="1"/>
  <c r="N338"/>
  <c r="O29" i="35"/>
  <c r="O337" i="1" s="1"/>
  <c r="N337"/>
  <c r="O30" i="36"/>
  <c r="O9" i="1" s="1"/>
  <c r="N9"/>
  <c r="O29" i="36"/>
  <c r="O827" i="1" s="1"/>
  <c r="N827"/>
  <c r="O30" i="37"/>
  <c r="O389" i="1" s="1"/>
  <c r="N389"/>
  <c r="O29" i="37"/>
  <c r="O667" i="1" s="1"/>
  <c r="N667"/>
  <c r="O29" i="38"/>
  <c r="O670" i="1" s="1"/>
  <c r="N670"/>
  <c r="O30" i="39"/>
  <c r="O302" i="1" s="1"/>
  <c r="N302"/>
  <c r="O29" i="39"/>
  <c r="O751" i="1" s="1"/>
  <c r="N751"/>
  <c r="O29" i="40"/>
  <c r="O437" i="1" s="1"/>
  <c r="N437"/>
  <c r="O30" i="41"/>
  <c r="O120" i="1" s="1"/>
  <c r="N120"/>
  <c r="O29" i="41"/>
  <c r="O16" i="1" s="1"/>
  <c r="N16"/>
  <c r="O30" i="42"/>
  <c r="O28" i="1" s="1"/>
  <c r="N28"/>
  <c r="O29" i="42"/>
  <c r="O349" i="1" s="1"/>
  <c r="N349"/>
  <c r="P31" i="5"/>
  <c r="P15" i="1" s="1"/>
  <c r="P30" i="5"/>
  <c r="P754" i="1" s="1"/>
  <c r="P31" i="6"/>
  <c r="P587" i="1" s="1"/>
  <c r="P30" i="6"/>
  <c r="P356" i="1" s="1"/>
  <c r="P31" i="7"/>
  <c r="P539" i="1" s="1"/>
  <c r="P30" i="7"/>
  <c r="P312" i="1" s="1"/>
  <c r="P31" i="8"/>
  <c r="P101" i="1" s="1"/>
  <c r="P30" i="8"/>
  <c r="P808" i="1" s="1"/>
  <c r="P31" i="9"/>
  <c r="P148" i="1" s="1"/>
  <c r="P30" i="9"/>
  <c r="P863" i="1" s="1"/>
  <c r="P31" i="10"/>
  <c r="P504" i="1" s="1"/>
  <c r="P30" i="10"/>
  <c r="P126" i="1" s="1"/>
  <c r="P31" i="11"/>
  <c r="P866" i="1" s="1"/>
  <c r="P30" i="11"/>
  <c r="P906" i="1" s="1"/>
  <c r="P31" i="12"/>
  <c r="P837" i="1" s="1"/>
  <c r="P30" i="12"/>
  <c r="P732" i="1" s="1"/>
  <c r="P31" i="13"/>
  <c r="P267" i="1" s="1"/>
  <c r="P30" i="13"/>
  <c r="P364" i="1" s="1"/>
  <c r="P31" i="14"/>
  <c r="P548" i="1" s="1"/>
  <c r="P30" i="14"/>
  <c r="P892" i="1" s="1"/>
  <c r="P31" i="15"/>
  <c r="P758" i="1" s="1"/>
  <c r="P30" i="15"/>
  <c r="P593" i="1" s="1"/>
  <c r="P31" i="16"/>
  <c r="P693" i="1" s="1"/>
  <c r="P30" i="16"/>
  <c r="P366" i="1" s="1"/>
  <c r="P31" i="17"/>
  <c r="P368" i="1" s="1"/>
  <c r="P30" i="17"/>
  <c r="P647" i="1" s="1"/>
  <c r="O31" i="6"/>
  <c r="O587" i="1" s="1"/>
  <c r="O30" i="6"/>
  <c r="O356" i="1" s="1"/>
  <c r="O31" i="5"/>
  <c r="O15" i="1" s="1"/>
  <c r="O30" i="5"/>
  <c r="O754" i="1" s="1"/>
  <c r="O31" i="4"/>
  <c r="O146" i="1" s="1"/>
  <c r="O30" i="4"/>
  <c r="O57" i="1" s="1"/>
  <c r="O31" i="2"/>
  <c r="O261" i="1" s="1"/>
  <c r="O30" i="2"/>
  <c r="O350" i="1" s="1"/>
  <c r="O31" i="7"/>
  <c r="O539" i="1" s="1"/>
  <c r="O30" i="7"/>
  <c r="O312" i="1" s="1"/>
  <c r="P261"/>
  <c r="P350"/>
  <c r="M31" i="4"/>
  <c r="P31" s="1"/>
  <c r="L146" i="1"/>
  <c r="M146" s="1"/>
  <c r="M30" i="4"/>
  <c r="P30" s="1"/>
  <c r="L57" i="1"/>
  <c r="M57" s="1"/>
  <c r="M31" i="18"/>
  <c r="M30"/>
  <c r="M31" i="19"/>
  <c r="M30"/>
  <c r="M31" i="20"/>
  <c r="M30"/>
  <c r="M31" i="21"/>
  <c r="M30"/>
  <c r="M31" i="22"/>
  <c r="M30"/>
  <c r="M31" i="24"/>
  <c r="M30"/>
  <c r="M31" i="25"/>
  <c r="M30"/>
  <c r="M31" i="26"/>
  <c r="M30"/>
  <c r="M30" i="28"/>
  <c r="M30" i="30"/>
  <c r="M30" i="31"/>
  <c r="M30" i="32"/>
  <c r="M30" i="34"/>
  <c r="M29"/>
  <c r="M29" i="35"/>
  <c r="M30"/>
  <c r="M29" i="36"/>
  <c r="M30"/>
  <c r="M30" i="38"/>
  <c r="M29"/>
  <c r="M30" i="39"/>
  <c r="M29"/>
  <c r="M30" i="40"/>
  <c r="M29"/>
  <c r="M29" i="41"/>
  <c r="M30"/>
  <c r="M30" i="42"/>
  <c r="M29"/>
  <c r="M30" i="23"/>
  <c r="M30" i="33"/>
  <c r="M29" i="37"/>
  <c r="M30"/>
  <c r="M30" i="29"/>
  <c r="M30" i="27"/>
  <c r="P30" l="1"/>
  <c r="P165" i="1" s="1"/>
  <c r="P30" i="29"/>
  <c r="P287" i="1" s="1"/>
  <c r="P30" i="37"/>
  <c r="P389" i="1" s="1"/>
  <c r="P29" i="37"/>
  <c r="P667" i="1" s="1"/>
  <c r="P30" i="33"/>
  <c r="P567" i="1" s="1"/>
  <c r="P30" i="23"/>
  <c r="P275" i="1" s="1"/>
  <c r="P29" i="42"/>
  <c r="P349" i="1" s="1"/>
  <c r="P30" i="42"/>
  <c r="P28" i="1" s="1"/>
  <c r="P30" i="41"/>
  <c r="P120" i="1" s="1"/>
  <c r="P29" i="41"/>
  <c r="P16" i="1" s="1"/>
  <c r="P29" i="40"/>
  <c r="P437" i="1" s="1"/>
  <c r="P30" i="40"/>
  <c r="P627" i="1" s="1"/>
  <c r="P29" i="39"/>
  <c r="P751" i="1" s="1"/>
  <c r="P30" i="39"/>
  <c r="P302" i="1" s="1"/>
  <c r="P29" i="38"/>
  <c r="P670" i="1" s="1"/>
  <c r="P30" i="38"/>
  <c r="P391" i="1" s="1"/>
  <c r="P30" i="36"/>
  <c r="P9" i="1" s="1"/>
  <c r="P29" i="36"/>
  <c r="P827" i="1" s="1"/>
  <c r="P30" i="35"/>
  <c r="P338" i="1" s="1"/>
  <c r="P29" i="35"/>
  <c r="P337" i="1" s="1"/>
  <c r="P29" i="34"/>
  <c r="P826" i="1" s="1"/>
  <c r="P30" i="34"/>
  <c r="P803" i="1" s="1"/>
  <c r="P30" i="32"/>
  <c r="P254" i="1" s="1"/>
  <c r="P30" i="31"/>
  <c r="P523" i="1" s="1"/>
  <c r="P30" i="30"/>
  <c r="P707" i="1" s="1"/>
  <c r="P30" i="28"/>
  <c r="P285" i="1" s="1"/>
  <c r="P30" i="26"/>
  <c r="P701" i="1" s="1"/>
  <c r="P31" i="26"/>
  <c r="P613" i="1" s="1"/>
  <c r="P30" i="25"/>
  <c r="P612" i="1" s="1"/>
  <c r="P31" i="25"/>
  <c r="P245" i="1" s="1"/>
  <c r="P30" i="24"/>
  <c r="P420" i="1" s="1"/>
  <c r="P31" i="24"/>
  <c r="P83" i="1" s="1"/>
  <c r="P30" i="22"/>
  <c r="P135" i="1" s="1"/>
  <c r="P31" i="22"/>
  <c r="P106" i="1" s="1"/>
  <c r="P30" i="21"/>
  <c r="P882" i="1" s="1"/>
  <c r="P31" i="21"/>
  <c r="P325" i="1" s="1"/>
  <c r="P30" i="20"/>
  <c r="P466" i="1" s="1"/>
  <c r="P31" i="20"/>
  <c r="P80" i="1" s="1"/>
  <c r="P30" i="19"/>
  <c r="P600" i="1" s="1"/>
  <c r="P31" i="19"/>
  <c r="P553" i="1" s="1"/>
  <c r="P30" i="18"/>
  <c r="P154" i="1" s="1"/>
  <c r="P31" i="18"/>
  <c r="P813" i="1" s="1"/>
  <c r="P57"/>
  <c r="P146"/>
  <c r="N29" i="33" l="1"/>
  <c r="M29"/>
  <c r="N29" i="31"/>
  <c r="M29"/>
  <c r="O29" l="1"/>
  <c r="O619" i="1" s="1"/>
  <c r="N619"/>
  <c r="O29" i="33"/>
  <c r="O293" i="1" s="1"/>
  <c r="N293"/>
  <c r="P29" i="31"/>
  <c r="P619" i="1" s="1"/>
  <c r="P29" i="33"/>
  <c r="P293" i="1" s="1"/>
  <c r="L9" i="42"/>
  <c r="L220" i="1" s="1"/>
  <c r="M220" s="1"/>
  <c r="L9" i="41"/>
  <c r="L71" i="1" s="1"/>
  <c r="M71" s="1"/>
  <c r="L9" i="40"/>
  <c r="L141" i="1" s="1"/>
  <c r="M141" s="1"/>
  <c r="L9" i="39" l="1"/>
  <c r="L671" i="1" s="1"/>
  <c r="M671" s="1"/>
  <c r="L9" i="38"/>
  <c r="L91" i="1" s="1"/>
  <c r="M91" s="1"/>
  <c r="L9" i="37"/>
  <c r="L484" i="1" s="1"/>
  <c r="M484" s="1"/>
  <c r="L9" i="36"/>
  <c r="L90" i="1" s="1"/>
  <c r="M90" s="1"/>
  <c r="L9" i="35"/>
  <c r="L481" i="1" s="1"/>
  <c r="M481" s="1"/>
  <c r="L9" i="34"/>
  <c r="L88" i="1" s="1"/>
  <c r="M88" s="1"/>
  <c r="L9" i="33"/>
  <c r="L662" i="1" s="1"/>
  <c r="M662" s="1"/>
  <c r="L9" i="32"/>
  <c r="L823" i="1" s="1"/>
  <c r="M823" s="1"/>
  <c r="L9" i="31"/>
  <c r="L114" i="1" s="1"/>
  <c r="M114" s="1"/>
  <c r="L9" i="30"/>
  <c r="L703" i="1" s="1"/>
  <c r="M703" s="1"/>
  <c r="L9" i="29"/>
  <c r="L9" i="28"/>
  <c r="L283" i="1" s="1"/>
  <c r="M283" s="1"/>
  <c r="L9" i="27"/>
  <c r="L20" i="1" s="1"/>
  <c r="M20" s="1"/>
  <c r="L9" i="26"/>
  <c r="L559" i="1" s="1"/>
  <c r="M559" s="1"/>
  <c r="L9" i="24"/>
  <c r="L517" i="1" s="1"/>
  <c r="M517" s="1"/>
  <c r="L9" i="23"/>
  <c r="L605" i="1" s="1"/>
  <c r="M605" s="1"/>
  <c r="L9" i="21"/>
  <c r="L467" i="1" s="1"/>
  <c r="M467" s="1"/>
  <c r="L9" i="20"/>
  <c r="L370" i="1" s="1"/>
  <c r="M370" s="1"/>
  <c r="L9" i="17"/>
  <c r="L131" i="1" s="1"/>
  <c r="M131" s="1"/>
  <c r="L9" i="16"/>
  <c r="L839" i="1" s="1"/>
  <c r="M839" s="1"/>
  <c r="L9" i="15"/>
  <c r="L187" i="1" s="1"/>
  <c r="M187" s="1"/>
  <c r="L9" i="14"/>
  <c r="L184" i="1" s="1"/>
  <c r="M184" s="1"/>
  <c r="A5" i="14"/>
  <c r="L9" i="13"/>
  <c r="L408" i="1" s="1"/>
  <c r="M408" s="1"/>
  <c r="L9" i="12"/>
  <c r="L854" i="1" s="1"/>
  <c r="M854" s="1"/>
  <c r="L10" i="11"/>
  <c r="L635" i="1" s="1"/>
  <c r="M635" s="1"/>
  <c r="L11" i="11"/>
  <c r="L728" i="1" s="1"/>
  <c r="M728" s="1"/>
  <c r="L12" i="11"/>
  <c r="L265" i="1" s="1"/>
  <c r="M265" s="1"/>
  <c r="L13" i="11"/>
  <c r="L864" i="1" s="1"/>
  <c r="M864" s="1"/>
  <c r="L14" i="11"/>
  <c r="L784" i="1" s="1"/>
  <c r="M784" s="1"/>
  <c r="L15" i="11"/>
  <c r="L886" i="1" s="1"/>
  <c r="M886" s="1"/>
  <c r="L16" i="11"/>
  <c r="L316" i="1" s="1"/>
  <c r="M316" s="1"/>
  <c r="L17" i="11"/>
  <c r="L811" i="1" s="1"/>
  <c r="M811" s="1"/>
  <c r="L18" i="11"/>
  <c r="L785" i="1" s="1"/>
  <c r="M785" s="1"/>
  <c r="L19" i="11"/>
  <c r="L786" i="1" s="1"/>
  <c r="M786" s="1"/>
  <c r="L20" i="11"/>
  <c r="L834" i="1" s="1"/>
  <c r="M834" s="1"/>
  <c r="L21" i="11"/>
  <c r="L590" i="1" s="1"/>
  <c r="M590" s="1"/>
  <c r="L22" i="11"/>
  <c r="L853" i="1" s="1"/>
  <c r="M853" s="1"/>
  <c r="L23" i="11"/>
  <c r="L835" i="1" s="1"/>
  <c r="M835" s="1"/>
  <c r="L24" i="11"/>
  <c r="L865" i="1" s="1"/>
  <c r="M865" s="1"/>
  <c r="L25" i="11"/>
  <c r="L729" i="1" s="1"/>
  <c r="M729" s="1"/>
  <c r="L26" i="11"/>
  <c r="L687" i="1" s="1"/>
  <c r="M687" s="1"/>
  <c r="L27" i="11"/>
  <c r="L591" i="1" s="1"/>
  <c r="M591" s="1"/>
  <c r="L28" i="11"/>
  <c r="L230" i="1" s="1"/>
  <c r="M230" s="1"/>
  <c r="L29" i="11"/>
  <c r="L836" i="1" s="1"/>
  <c r="M836" s="1"/>
  <c r="L9" i="11"/>
  <c r="L406" i="1" s="1"/>
  <c r="M406" s="1"/>
  <c r="L9" i="10"/>
  <c r="L179" i="1" s="1"/>
  <c r="M179" s="1"/>
  <c r="L10" i="9"/>
  <c r="L177" i="1" s="1"/>
  <c r="M177" s="1"/>
  <c r="L11" i="9"/>
  <c r="L541" i="1" s="1"/>
  <c r="M541" s="1"/>
  <c r="L12" i="9"/>
  <c r="L178" i="1" s="1"/>
  <c r="M178" s="1"/>
  <c r="L13" i="9"/>
  <c r="L884" i="1" s="1"/>
  <c r="M884" s="1"/>
  <c r="L14" i="9"/>
  <c r="L403" i="1" s="1"/>
  <c r="M403" s="1"/>
  <c r="L15" i="9"/>
  <c r="L359" i="1" s="1"/>
  <c r="M359" s="1"/>
  <c r="L16" i="9"/>
  <c r="L885" i="1" s="1"/>
  <c r="M885" s="1"/>
  <c r="L17" i="9"/>
  <c r="L684" i="1" s="1"/>
  <c r="M684" s="1"/>
  <c r="L18" i="9"/>
  <c r="L8" i="1" s="1"/>
  <c r="L19" i="9"/>
  <c r="L17" i="1" s="1"/>
  <c r="M17" s="1"/>
  <c r="L20" i="9"/>
  <c r="L226" i="1" s="1"/>
  <c r="M226" s="1"/>
  <c r="L21" i="9"/>
  <c r="L852" i="1" s="1"/>
  <c r="M852" s="1"/>
  <c r="L22" i="9"/>
  <c r="L589" i="1" s="1"/>
  <c r="M589" s="1"/>
  <c r="L23" i="9"/>
  <c r="L685" i="1" s="1"/>
  <c r="M685" s="1"/>
  <c r="L24" i="9"/>
  <c r="L542" i="1" s="1"/>
  <c r="M542" s="1"/>
  <c r="L25" i="9"/>
  <c r="L404" i="1" s="1"/>
  <c r="M404" s="1"/>
  <c r="L26" i="9"/>
  <c r="L809" i="1" s="1"/>
  <c r="M809" s="1"/>
  <c r="L27" i="9"/>
  <c r="L727" i="1" s="1"/>
  <c r="M727" s="1"/>
  <c r="L28" i="9"/>
  <c r="L810" i="1" s="1"/>
  <c r="M810" s="1"/>
  <c r="L29" i="9"/>
  <c r="L78" i="1" s="1"/>
  <c r="M78" s="1"/>
  <c r="L9" i="9"/>
  <c r="L633" i="1" s="1"/>
  <c r="M633" s="1"/>
  <c r="L9" i="8"/>
  <c r="L176" i="1" s="1"/>
  <c r="M176" s="1"/>
  <c r="N26" i="7"/>
  <c r="N263" i="1" s="1"/>
  <c r="L9" i="7"/>
  <c r="L35" i="1" s="1"/>
  <c r="M35" s="1"/>
  <c r="N12" i="6"/>
  <c r="N443" i="1" s="1"/>
  <c r="L9" i="6"/>
  <c r="L879" i="1" s="1"/>
  <c r="M879" s="1"/>
  <c r="N27" i="5"/>
  <c r="N496" i="1" s="1"/>
  <c r="L9" i="5"/>
  <c r="L95" i="1" s="1"/>
  <c r="M95" s="1"/>
  <c r="L9" i="4"/>
  <c r="L582" i="1" s="1"/>
  <c r="M582" s="1"/>
  <c r="M9" i="29" l="1"/>
  <c r="L799" i="1"/>
  <c r="M799" s="1"/>
  <c r="P9" i="29"/>
  <c r="P799" i="1" s="1"/>
  <c r="M9" i="4"/>
  <c r="P9" s="1"/>
  <c r="M28" i="42" l="1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28" i="41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28" i="40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28" i="39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28" i="3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28" i="37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28" i="36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28" i="35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28" i="34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28" i="33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29" i="32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28" i="31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29" i="30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29" i="29"/>
  <c r="M28"/>
  <c r="M27"/>
  <c r="M26"/>
  <c r="M25"/>
  <c r="M23"/>
  <c r="M22"/>
  <c r="M21"/>
  <c r="M20"/>
  <c r="M19"/>
  <c r="M18"/>
  <c r="M17"/>
  <c r="M16"/>
  <c r="M15"/>
  <c r="M14"/>
  <c r="M13"/>
  <c r="M12"/>
  <c r="M11"/>
  <c r="M10"/>
  <c r="M29" i="28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29" i="27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29" i="26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29" i="25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29" i="24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29" i="23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29" i="22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29" i="21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29" i="20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29" i="19"/>
  <c r="M28"/>
  <c r="M27"/>
  <c r="M26"/>
  <c r="M25"/>
  <c r="M24"/>
  <c r="M22"/>
  <c r="M21"/>
  <c r="M20"/>
  <c r="M19"/>
  <c r="M18"/>
  <c r="M17"/>
  <c r="M16"/>
  <c r="M15"/>
  <c r="M14"/>
  <c r="M13"/>
  <c r="M12"/>
  <c r="M11"/>
  <c r="M10"/>
  <c r="M9"/>
  <c r="M29" i="17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29" i="16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29" i="15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29" i="14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29" i="13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29" i="12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29" i="11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29" i="10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29" i="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29" i="8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29" i="7"/>
  <c r="M28"/>
  <c r="M27"/>
  <c r="O26"/>
  <c r="O263" i="1" s="1"/>
  <c r="M26" i="7"/>
  <c r="M25"/>
  <c r="M24"/>
  <c r="M23"/>
  <c r="M22"/>
  <c r="M21"/>
  <c r="M20"/>
  <c r="M19"/>
  <c r="M18"/>
  <c r="M17"/>
  <c r="M16"/>
  <c r="M15"/>
  <c r="M14"/>
  <c r="M13"/>
  <c r="M12"/>
  <c r="M11"/>
  <c r="M10"/>
  <c r="M9"/>
  <c r="M29" i="6"/>
  <c r="M28"/>
  <c r="M27"/>
  <c r="M26"/>
  <c r="M25"/>
  <c r="M24"/>
  <c r="M23"/>
  <c r="M22"/>
  <c r="M21"/>
  <c r="M20"/>
  <c r="M19"/>
  <c r="M18"/>
  <c r="M17"/>
  <c r="M16"/>
  <c r="M15"/>
  <c r="M14"/>
  <c r="M13"/>
  <c r="O12"/>
  <c r="O443" i="1" s="1"/>
  <c r="M12" i="6"/>
  <c r="M11"/>
  <c r="M10"/>
  <c r="M9"/>
  <c r="M29" i="5"/>
  <c r="M28"/>
  <c r="O27"/>
  <c r="O496" i="1" s="1"/>
  <c r="M27" i="5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29" i="4"/>
  <c r="P29" s="1"/>
  <c r="M28"/>
  <c r="P28" s="1"/>
  <c r="M27"/>
  <c r="P27" s="1"/>
  <c r="M26"/>
  <c r="P26" s="1"/>
  <c r="M25"/>
  <c r="P25" s="1"/>
  <c r="M24"/>
  <c r="P24" s="1"/>
  <c r="M23"/>
  <c r="P23" s="1"/>
  <c r="M22"/>
  <c r="P22" s="1"/>
  <c r="M21"/>
  <c r="P21" s="1"/>
  <c r="M20"/>
  <c r="P20" s="1"/>
  <c r="M19"/>
  <c r="P19" s="1"/>
  <c r="M18"/>
  <c r="P18" s="1"/>
  <c r="M17"/>
  <c r="P17" s="1"/>
  <c r="M16"/>
  <c r="P16" s="1"/>
  <c r="M15"/>
  <c r="P15" s="1"/>
  <c r="M14"/>
  <c r="P14" s="1"/>
  <c r="M13"/>
  <c r="P13" s="1"/>
  <c r="M12"/>
  <c r="P12" s="1"/>
  <c r="M11"/>
  <c r="P11" s="1"/>
  <c r="M10"/>
  <c r="P10" s="1"/>
  <c r="P9" i="5" l="1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496" i="1" s="1"/>
  <c r="P28" i="5"/>
  <c r="P29"/>
  <c r="P9" i="6"/>
  <c r="P10"/>
  <c r="P11"/>
  <c r="P898" i="1" s="1"/>
  <c r="P12" i="6"/>
  <c r="P443" i="1" s="1"/>
  <c r="P13" i="6"/>
  <c r="P14"/>
  <c r="P15"/>
  <c r="P16"/>
  <c r="P17"/>
  <c r="P18"/>
  <c r="P19"/>
  <c r="P20"/>
  <c r="P21"/>
  <c r="P22"/>
  <c r="P23"/>
  <c r="P24"/>
  <c r="P25"/>
  <c r="P26"/>
  <c r="P27"/>
  <c r="P28"/>
  <c r="P29"/>
  <c r="P9" i="7"/>
  <c r="P35" i="1" s="1"/>
  <c r="P10" i="7"/>
  <c r="P174" i="1" s="1"/>
  <c r="P11" i="7"/>
  <c r="P147" i="1" s="1"/>
  <c r="P12" i="7"/>
  <c r="P444" i="1" s="1"/>
  <c r="P13" i="7"/>
  <c r="P14"/>
  <c r="P891" i="1" s="1"/>
  <c r="P15" i="7"/>
  <c r="P98" i="1" s="1"/>
  <c r="P16" i="7"/>
  <c r="P17"/>
  <c r="P18"/>
  <c r="P59" i="1" s="1"/>
  <c r="P19" i="7"/>
  <c r="P538" i="1" s="1"/>
  <c r="P20" i="7"/>
  <c r="P75" i="1" s="1"/>
  <c r="P21" i="7"/>
  <c r="P22"/>
  <c r="P23"/>
  <c r="P681" i="1" s="1"/>
  <c r="P24" i="7"/>
  <c r="P25"/>
  <c r="P726" i="1" s="1"/>
  <c r="P26" i="7"/>
  <c r="P263" i="1" s="1"/>
  <c r="P27" i="7"/>
  <c r="P28"/>
  <c r="P175" i="1" s="1"/>
  <c r="P29" i="7"/>
  <c r="P9" i="8"/>
  <c r="P176" i="1" s="1"/>
  <c r="P10" i="8"/>
  <c r="P313" i="1" s="1"/>
  <c r="P11" i="8"/>
  <c r="P76" i="1" s="1"/>
  <c r="P12" i="8"/>
  <c r="P358" i="1" s="1"/>
  <c r="P13" i="8"/>
  <c r="P540" i="1" s="1"/>
  <c r="P14" i="8"/>
  <c r="P224" i="1" s="1"/>
  <c r="P15" i="8"/>
  <c r="P77" i="1" s="1"/>
  <c r="P16" i="8"/>
  <c r="P122" i="1" s="1"/>
  <c r="P17" i="8"/>
  <c r="P100" i="1" s="1"/>
  <c r="P18" i="8"/>
  <c r="P500" i="1" s="1"/>
  <c r="P19" i="8"/>
  <c r="P314" i="1" s="1"/>
  <c r="P20" i="8"/>
  <c r="P682" i="1" s="1"/>
  <c r="P21" i="8"/>
  <c r="P632" i="1" s="1"/>
  <c r="P22" i="8"/>
  <c r="P445" i="1" s="1"/>
  <c r="P23" i="8"/>
  <c r="P225" i="1" s="1"/>
  <c r="P24" i="8"/>
  <c r="P588" i="1" s="1"/>
  <c r="P25" i="8"/>
  <c r="P123" i="1" s="1"/>
  <c r="P26" i="8"/>
  <c r="P501" i="1" s="1"/>
  <c r="P27" i="8"/>
  <c r="P683" i="1" s="1"/>
  <c r="P28" i="8"/>
  <c r="P446" i="1" s="1"/>
  <c r="P29" i="8"/>
  <c r="P447" i="1" s="1"/>
  <c r="P9" i="9"/>
  <c r="P633" i="1" s="1"/>
  <c r="P10" i="9"/>
  <c r="P177" i="1" s="1"/>
  <c r="P11" i="9"/>
  <c r="P541" i="1" s="1"/>
  <c r="P12" i="9"/>
  <c r="P178" i="1" s="1"/>
  <c r="P13" i="9"/>
  <c r="P884" i="1" s="1"/>
  <c r="P14" i="9"/>
  <c r="P403" i="1" s="1"/>
  <c r="P15" i="9"/>
  <c r="P359" i="1" s="1"/>
  <c r="P16" i="9"/>
  <c r="P885" i="1" s="1"/>
  <c r="P17" i="9"/>
  <c r="P684" i="1" s="1"/>
  <c r="P18" i="9"/>
  <c r="P8" i="1" s="1"/>
  <c r="P19" i="9"/>
  <c r="P17" i="1" s="1"/>
  <c r="P20" i="9"/>
  <c r="P226" i="1" s="1"/>
  <c r="P21" i="9"/>
  <c r="P852" i="1" s="1"/>
  <c r="P22" i="9"/>
  <c r="P589" i="1" s="1"/>
  <c r="P23" i="9"/>
  <c r="P685" i="1" s="1"/>
  <c r="P24" i="9"/>
  <c r="P542" i="1" s="1"/>
  <c r="P25" i="9"/>
  <c r="P404" i="1" s="1"/>
  <c r="P26" i="9"/>
  <c r="P809" i="1" s="1"/>
  <c r="P27" i="9"/>
  <c r="P727" i="1" s="1"/>
  <c r="P28" i="9"/>
  <c r="P810" i="1" s="1"/>
  <c r="P29" i="9"/>
  <c r="P78" i="1" s="1"/>
  <c r="P9" i="10"/>
  <c r="P179" i="1" s="1"/>
  <c r="P10" i="10"/>
  <c r="P124" i="1" s="1"/>
  <c r="P11" i="10"/>
  <c r="P315" i="1" s="1"/>
  <c r="P12" i="10"/>
  <c r="P180" i="1" s="1"/>
  <c r="P13" i="10"/>
  <c r="P227" i="1" s="1"/>
  <c r="P14" i="10"/>
  <c r="P405" i="1" s="1"/>
  <c r="P15" i="10"/>
  <c r="P360" i="1" s="1"/>
  <c r="P16" i="10"/>
  <c r="P502" i="1" s="1"/>
  <c r="P17" i="10"/>
  <c r="P361" i="1" s="1"/>
  <c r="P18" i="10"/>
  <c r="P24" i="1" s="1"/>
  <c r="P19" i="10"/>
  <c r="P833" i="1" s="1"/>
  <c r="P20" i="10"/>
  <c r="P448" i="1" s="1"/>
  <c r="P21" i="10"/>
  <c r="P228" i="1" s="1"/>
  <c r="P22" i="10"/>
  <c r="P686" i="1" s="1"/>
  <c r="P23" i="10"/>
  <c r="P181" i="1" s="1"/>
  <c r="P24" i="10"/>
  <c r="P264" i="1" s="1"/>
  <c r="P25" i="10"/>
  <c r="P229" i="1" s="1"/>
  <c r="P26" i="10"/>
  <c r="P634" i="1" s="1"/>
  <c r="P27" i="10"/>
  <c r="P79" i="1" s="1"/>
  <c r="P28" i="10"/>
  <c r="P503" i="1" s="1"/>
  <c r="P29" i="10"/>
  <c r="P125" i="1" s="1"/>
  <c r="P9" i="11"/>
  <c r="P406" i="1" s="1"/>
  <c r="P10" i="11"/>
  <c r="P635" i="1" s="1"/>
  <c r="P11" i="11"/>
  <c r="P728" i="1" s="1"/>
  <c r="P12" i="11"/>
  <c r="P265" i="1" s="1"/>
  <c r="P13" i="11"/>
  <c r="P864" i="1" s="1"/>
  <c r="P14" i="11"/>
  <c r="P784" i="1" s="1"/>
  <c r="P15" i="11"/>
  <c r="P886" i="1" s="1"/>
  <c r="P16" i="11"/>
  <c r="P316" i="1" s="1"/>
  <c r="P17" i="11"/>
  <c r="P811" i="1" s="1"/>
  <c r="P18" i="11"/>
  <c r="P785" i="1" s="1"/>
  <c r="P19" i="11"/>
  <c r="P786" i="1" s="1"/>
  <c r="P20" i="11"/>
  <c r="P834" i="1" s="1"/>
  <c r="P21" i="11"/>
  <c r="P590" i="1" s="1"/>
  <c r="P22" i="11"/>
  <c r="P853" i="1" s="1"/>
  <c r="P23" i="11"/>
  <c r="P835" i="1" s="1"/>
  <c r="P24" i="11"/>
  <c r="P865" i="1" s="1"/>
  <c r="P25" i="11"/>
  <c r="P729" i="1" s="1"/>
  <c r="P26" i="11"/>
  <c r="P687" i="1" s="1"/>
  <c r="P27" i="11"/>
  <c r="P591" i="1" s="1"/>
  <c r="P28" i="11"/>
  <c r="P230" i="1" s="1"/>
  <c r="P29" i="11"/>
  <c r="P836" i="1" s="1"/>
  <c r="P9" i="12"/>
  <c r="P854" i="1" s="1"/>
  <c r="P10" i="12"/>
  <c r="P636" i="1" s="1"/>
  <c r="P11" i="12"/>
  <c r="P407" i="1" s="1"/>
  <c r="P12" i="12"/>
  <c r="P880" i="1" s="1"/>
  <c r="P13" i="12"/>
  <c r="P543" i="1" s="1"/>
  <c r="P14" i="12"/>
  <c r="P637" i="1" s="1"/>
  <c r="P15" i="12"/>
  <c r="P688" i="1" s="1"/>
  <c r="P16" i="12"/>
  <c r="P874" i="1" s="1"/>
  <c r="P17" i="12"/>
  <c r="P756" i="1" s="1"/>
  <c r="P18" i="12"/>
  <c r="P787" i="1" s="1"/>
  <c r="P19" i="12"/>
  <c r="P867" i="1" s="1"/>
  <c r="P20" i="12"/>
  <c r="P730" i="1" s="1"/>
  <c r="P21" i="12"/>
  <c r="P182" i="1" s="1"/>
  <c r="P22" i="12"/>
  <c r="P317" i="1" s="1"/>
  <c r="P23" i="12"/>
  <c r="P788" i="1" s="1"/>
  <c r="P24" i="12"/>
  <c r="P449" i="1" s="1"/>
  <c r="P25" i="12"/>
  <c r="P544" i="1" s="1"/>
  <c r="P26" i="12"/>
  <c r="P789" i="1" s="1"/>
  <c r="P27" i="12"/>
  <c r="P592" i="1" s="1"/>
  <c r="P28" i="12"/>
  <c r="P790" i="1" s="1"/>
  <c r="P29" i="12"/>
  <c r="P731" i="1" s="1"/>
  <c r="P9" i="13"/>
  <c r="P408" i="1" s="1"/>
  <c r="P10" i="13"/>
  <c r="P450" i="1" s="1"/>
  <c r="P11" i="13"/>
  <c r="P409" i="1" s="1"/>
  <c r="P12" i="13"/>
  <c r="P266" i="1" s="1"/>
  <c r="P13" i="13"/>
  <c r="P451" i="1" s="1"/>
  <c r="P14" i="13"/>
  <c r="P149" i="1" s="1"/>
  <c r="P15" i="13"/>
  <c r="P452" i="1" s="1"/>
  <c r="P16" i="13"/>
  <c r="P362" i="1" s="1"/>
  <c r="P17" i="13"/>
  <c r="P127" i="1" s="1"/>
  <c r="P18" i="13"/>
  <c r="P733" i="1" s="1"/>
  <c r="P19" i="13"/>
  <c r="P689" i="1" s="1"/>
  <c r="P20" i="13"/>
  <c r="P43" i="1" s="1"/>
  <c r="P21" i="13"/>
  <c r="P363" i="1" s="1"/>
  <c r="P22" i="13"/>
  <c r="P150" i="1" s="1"/>
  <c r="P23" i="13"/>
  <c r="P318" i="1" s="1"/>
  <c r="P24" i="13"/>
  <c r="P638" i="1" s="1"/>
  <c r="P25" i="13"/>
  <c r="P151" i="1" s="1"/>
  <c r="P26" i="13"/>
  <c r="P44" i="1" s="1"/>
  <c r="P27" i="13"/>
  <c r="P183" i="1" s="1"/>
  <c r="P28" i="13"/>
  <c r="P25" i="1" s="1"/>
  <c r="P29" i="13"/>
  <c r="P639" i="1" s="1"/>
  <c r="P9" i="14"/>
  <c r="P184" i="1" s="1"/>
  <c r="P10" i="14"/>
  <c r="P453" i="1" s="1"/>
  <c r="P11" i="14"/>
  <c r="P545" i="1" s="1"/>
  <c r="P12" i="14"/>
  <c r="P812" i="1" s="1"/>
  <c r="P13" i="14"/>
  <c r="P690" i="1" s="1"/>
  <c r="P14" i="14"/>
  <c r="P640" i="1" s="1"/>
  <c r="P15" i="14"/>
  <c r="P454" i="1" s="1"/>
  <c r="P16" i="14"/>
  <c r="P128" i="1" s="1"/>
  <c r="P17" i="14"/>
  <c r="P365" i="1" s="1"/>
  <c r="P18" i="14"/>
  <c r="P546" i="1" s="1"/>
  <c r="P19" i="14"/>
  <c r="P185" i="1" s="1"/>
  <c r="P20" i="14"/>
  <c r="P268" i="1" s="1"/>
  <c r="P21" i="14"/>
  <c r="P641" i="1" s="1"/>
  <c r="P22" i="14"/>
  <c r="P410" i="1" s="1"/>
  <c r="P23" i="14"/>
  <c r="P129" i="1" s="1"/>
  <c r="P24" i="14"/>
  <c r="P547" i="1" s="1"/>
  <c r="P25" i="14"/>
  <c r="P186" i="1" s="1"/>
  <c r="P26" i="14"/>
  <c r="P791" i="1" s="1"/>
  <c r="P27" i="14"/>
  <c r="P455" i="1" s="1"/>
  <c r="P28" i="14"/>
  <c r="P734" i="1" s="1"/>
  <c r="P29" i="14"/>
  <c r="P642" i="1" s="1"/>
  <c r="P9" i="15"/>
  <c r="P187" i="1" s="1"/>
  <c r="P10" i="15"/>
  <c r="P411" i="1" s="1"/>
  <c r="P11" i="15"/>
  <c r="P456" i="1" s="1"/>
  <c r="P12" i="15"/>
  <c r="P269" i="1" s="1"/>
  <c r="P13" i="15"/>
  <c r="P505" i="1" s="1"/>
  <c r="P14" i="15"/>
  <c r="P188" i="1" s="1"/>
  <c r="P15" i="15"/>
  <c r="P855" i="1" s="1"/>
  <c r="P16" i="15"/>
  <c r="P838" i="1" s="1"/>
  <c r="P17" i="15"/>
  <c r="P189" i="1" s="1"/>
  <c r="P18" i="15"/>
  <c r="P735" i="1" s="1"/>
  <c r="P19" i="15"/>
  <c r="P792" i="1" s="1"/>
  <c r="P20" i="15"/>
  <c r="P506" i="1" s="1"/>
  <c r="P21" i="15"/>
  <c r="P412" i="1" s="1"/>
  <c r="P22" i="15"/>
  <c r="P793" i="1" s="1"/>
  <c r="P23" i="15"/>
  <c r="P908" i="1" s="1"/>
  <c r="P24" i="15"/>
  <c r="P36" i="1" s="1"/>
  <c r="P25" i="15"/>
  <c r="P270" i="1" s="1"/>
  <c r="P26" i="15"/>
  <c r="P757" i="1" s="1"/>
  <c r="P27" i="15"/>
  <c r="P319" i="1" s="1"/>
  <c r="P28" i="15"/>
  <c r="P231" i="1" s="1"/>
  <c r="P29" i="15"/>
  <c r="P875" i="1" s="1"/>
  <c r="P9" i="16"/>
  <c r="P839" i="1" s="1"/>
  <c r="P10" i="16"/>
  <c r="P130" i="1" s="1"/>
  <c r="P11" i="16"/>
  <c r="P413" i="1" s="1"/>
  <c r="P12" i="16"/>
  <c r="P594" i="1" s="1"/>
  <c r="P13" i="16"/>
  <c r="P190" i="1" s="1"/>
  <c r="P14" i="16"/>
  <c r="P691" i="1" s="1"/>
  <c r="P15" i="16"/>
  <c r="P692" i="1" s="1"/>
  <c r="P16" i="16"/>
  <c r="P320" i="1" s="1"/>
  <c r="P17" i="16"/>
  <c r="P507" i="1" s="1"/>
  <c r="P18" i="16"/>
  <c r="P508" i="1" s="1"/>
  <c r="P19" i="16"/>
  <c r="P191" i="1" s="1"/>
  <c r="P20" i="16"/>
  <c r="P759" i="1" s="1"/>
  <c r="P21" i="16"/>
  <c r="P595" i="1" s="1"/>
  <c r="P22" i="16"/>
  <c r="P457" i="1" s="1"/>
  <c r="P23" i="16"/>
  <c r="P549" i="1" s="1"/>
  <c r="P24" i="16"/>
  <c r="P232" i="1" s="1"/>
  <c r="P25" i="16"/>
  <c r="P643" i="1" s="1"/>
  <c r="P26" i="16"/>
  <c r="P233" i="1" s="1"/>
  <c r="P27" i="16"/>
  <c r="P736" i="1" s="1"/>
  <c r="P28" i="16"/>
  <c r="P192" i="1" s="1"/>
  <c r="P29" i="16"/>
  <c r="P458" i="1" s="1"/>
  <c r="P9" i="17"/>
  <c r="P131" i="1" s="1"/>
  <c r="P10" i="17"/>
  <c r="P321" i="1" s="1"/>
  <c r="P11" i="17"/>
  <c r="P102" i="1" s="1"/>
  <c r="P12" i="17"/>
  <c r="P596" i="1" s="1"/>
  <c r="P13" i="17"/>
  <c r="P459" i="1" s="1"/>
  <c r="P14" i="17"/>
  <c r="P550" i="1" s="1"/>
  <c r="P15" i="17"/>
  <c r="P644" i="1" s="1"/>
  <c r="P16" i="17"/>
  <c r="P694" i="1" s="1"/>
  <c r="P17" i="17"/>
  <c r="P645" i="1" s="1"/>
  <c r="P18" i="17"/>
  <c r="P193" i="1" s="1"/>
  <c r="P19" i="17"/>
  <c r="P597" i="1" s="1"/>
  <c r="P20" i="17"/>
  <c r="P509" i="1" s="1"/>
  <c r="P21" i="17"/>
  <c r="P414" i="1" s="1"/>
  <c r="P22" i="17"/>
  <c r="P367" i="1" s="1"/>
  <c r="P23" i="17"/>
  <c r="P646" i="1" s="1"/>
  <c r="P24" i="17"/>
  <c r="P901" i="1" s="1"/>
  <c r="P25" i="17"/>
  <c r="P598" i="1" s="1"/>
  <c r="P26" i="17"/>
  <c r="P152" i="1" s="1"/>
  <c r="P27" i="17"/>
  <c r="P415" i="1" s="1"/>
  <c r="P28" i="17"/>
  <c r="P416" i="1" s="1"/>
  <c r="P29" i="17"/>
  <c r="P417" i="1" s="1"/>
  <c r="P9" i="19"/>
  <c r="P856" i="1" s="1"/>
  <c r="P10" i="19"/>
  <c r="P840" i="1" s="1"/>
  <c r="P11" i="19"/>
  <c r="P795" i="1" s="1"/>
  <c r="P12" i="19"/>
  <c r="P552" i="1" s="1"/>
  <c r="P13" i="19"/>
  <c r="P271" i="1" s="1"/>
  <c r="P14" i="19"/>
  <c r="P599" i="1" s="1"/>
  <c r="P15" i="19"/>
  <c r="P737" i="1" s="1"/>
  <c r="P16" i="19"/>
  <c r="P760" i="1" s="1"/>
  <c r="P17" i="19"/>
  <c r="P511" i="1" s="1"/>
  <c r="P18" i="19"/>
  <c r="P814" i="1" s="1"/>
  <c r="P19" i="19"/>
  <c r="P648" i="1" s="1"/>
  <c r="P20" i="19"/>
  <c r="P133" i="1" s="1"/>
  <c r="P21" i="19"/>
  <c r="P272" i="1" s="1"/>
  <c r="P22" i="19"/>
  <c r="P462" i="1" s="1"/>
  <c r="P24" i="19"/>
  <c r="P463" i="1" s="1"/>
  <c r="P25" i="19"/>
  <c r="P155" i="1" s="1"/>
  <c r="P26" i="19"/>
  <c r="P512" i="1" s="1"/>
  <c r="P27" i="19"/>
  <c r="P738" i="1" s="1"/>
  <c r="P28" i="19"/>
  <c r="P695" i="1" s="1"/>
  <c r="P29" i="19"/>
  <c r="P649" i="1" s="1"/>
  <c r="P9" i="20"/>
  <c r="P370" i="1" s="1"/>
  <c r="P10" i="20"/>
  <c r="P464" i="1" s="1"/>
  <c r="P11" i="20"/>
  <c r="P371" i="1" s="1"/>
  <c r="P12" i="20"/>
  <c r="P881" i="1" s="1"/>
  <c r="P13" i="20"/>
  <c r="P372" i="1" s="1"/>
  <c r="P14" i="20"/>
  <c r="P323" i="1" s="1"/>
  <c r="P15" i="20"/>
  <c r="P761" i="1" s="1"/>
  <c r="P16" i="20"/>
  <c r="P273" i="1" s="1"/>
  <c r="P17" i="20"/>
  <c r="P601" i="1" s="1"/>
  <c r="P18" i="20"/>
  <c r="P465" i="1" s="1"/>
  <c r="P19" i="20"/>
  <c r="P373" i="1" s="1"/>
  <c r="P20" i="20"/>
  <c r="P418" i="1" s="1"/>
  <c r="P21" i="20"/>
  <c r="P513" i="1" s="1"/>
  <c r="P22" i="20"/>
  <c r="P514" i="1" s="1"/>
  <c r="P23" i="20"/>
  <c r="P374" i="1" s="1"/>
  <c r="P24" i="20"/>
  <c r="P235" i="1" s="1"/>
  <c r="P25" i="20"/>
  <c r="P739" i="1" s="1"/>
  <c r="P26" i="20"/>
  <c r="P324" i="1" s="1"/>
  <c r="P27" i="20"/>
  <c r="P602" i="1" s="1"/>
  <c r="P28" i="20"/>
  <c r="P64" i="1" s="1"/>
  <c r="P29" i="20"/>
  <c r="P65" i="1" s="1"/>
  <c r="P9" i="21"/>
  <c r="P467" i="1" s="1"/>
  <c r="P10" i="21"/>
  <c r="P841" i="1" s="1"/>
  <c r="P11" i="21"/>
  <c r="P796" i="1" s="1"/>
  <c r="P12" i="21"/>
  <c r="P740" i="1" s="1"/>
  <c r="P13" i="21"/>
  <c r="P468" i="1" s="1"/>
  <c r="P14" i="21"/>
  <c r="P842" i="1" s="1"/>
  <c r="P15" i="21"/>
  <c r="P469" i="1" s="1"/>
  <c r="P16" i="21"/>
  <c r="P887" i="1" s="1"/>
  <c r="P17" i="21"/>
  <c r="P876" i="1" s="1"/>
  <c r="P18" i="21"/>
  <c r="P274" i="1" s="1"/>
  <c r="P19" i="21"/>
  <c r="P650" i="1" s="1"/>
  <c r="P20" i="21"/>
  <c r="P696" i="1" s="1"/>
  <c r="P21" i="21"/>
  <c r="P197" i="1" s="1"/>
  <c r="P22" i="21"/>
  <c r="P877" i="1" s="1"/>
  <c r="P23" i="21"/>
  <c r="P603" i="1" s="1"/>
  <c r="P24" i="21"/>
  <c r="P236" i="1" s="1"/>
  <c r="P25" i="21"/>
  <c r="P651" i="1" s="1"/>
  <c r="P26" i="21"/>
  <c r="P515" i="1" s="1"/>
  <c r="P27" i="21"/>
  <c r="P797" i="1" s="1"/>
  <c r="P28" i="21"/>
  <c r="P375" i="1" s="1"/>
  <c r="P29" i="21"/>
  <c r="P237" i="1" s="1"/>
  <c r="P9" i="22"/>
  <c r="P893" i="1" s="1"/>
  <c r="P10" i="22"/>
  <c r="P134" i="1" s="1"/>
  <c r="P11" i="22"/>
  <c r="P238" i="1" s="1"/>
  <c r="P12" i="22"/>
  <c r="P239" i="1" s="1"/>
  <c r="P13" i="22"/>
  <c r="P81" i="1" s="1"/>
  <c r="P14" i="22"/>
  <c r="P46" i="1" s="1"/>
  <c r="P15" i="22"/>
  <c r="P376" i="1" s="1"/>
  <c r="P16" i="22"/>
  <c r="P82" i="1" s="1"/>
  <c r="P17" i="22"/>
  <c r="P326" i="1" s="1"/>
  <c r="P18" i="22"/>
  <c r="P697" i="1" s="1"/>
  <c r="P19" i="22"/>
  <c r="P857" i="1" s="1"/>
  <c r="P20" i="22"/>
  <c r="P377" i="1" s="1"/>
  <c r="P21" i="22"/>
  <c r="P378" i="1" s="1"/>
  <c r="P22" i="22"/>
  <c r="P604" i="1" s="1"/>
  <c r="P23" i="22"/>
  <c r="P741" i="1" s="1"/>
  <c r="P24" i="22"/>
  <c r="P470" i="1" s="1"/>
  <c r="P25" i="22"/>
  <c r="P105" i="1" s="1"/>
  <c r="P26" i="22"/>
  <c r="P327" i="1" s="1"/>
  <c r="P27" i="22"/>
  <c r="P895" i="1" s="1"/>
  <c r="P28" i="22"/>
  <c r="P47" i="1" s="1"/>
  <c r="P29" i="22"/>
  <c r="P554" i="1" s="1"/>
  <c r="P9" i="23"/>
  <c r="P605" i="1" s="1"/>
  <c r="P10" i="23"/>
  <c r="P156" i="1" s="1"/>
  <c r="P11" i="23"/>
  <c r="P815" i="1" s="1"/>
  <c r="P12" i="23"/>
  <c r="P471" i="1" s="1"/>
  <c r="P13" i="23"/>
  <c r="P606" i="1" s="1"/>
  <c r="P14" i="23"/>
  <c r="P198" i="1" s="1"/>
  <c r="P15" i="23"/>
  <c r="P607" i="1" s="1"/>
  <c r="P16" i="23"/>
  <c r="P742" i="1" s="1"/>
  <c r="P17" i="23"/>
  <c r="P379" i="1" s="1"/>
  <c r="P18" i="23"/>
  <c r="P698" i="1" s="1"/>
  <c r="P19" i="23"/>
  <c r="P555" i="1" s="1"/>
  <c r="P20" i="23"/>
  <c r="P878" i="1" s="1"/>
  <c r="P21" i="23"/>
  <c r="P608" i="1" s="1"/>
  <c r="P22" i="23"/>
  <c r="P157" i="1" s="1"/>
  <c r="P23" i="23"/>
  <c r="P816" i="1" s="1"/>
  <c r="P24" i="23"/>
  <c r="P762" i="1" s="1"/>
  <c r="P25" i="23"/>
  <c r="P516" i="1" s="1"/>
  <c r="P26" i="23"/>
  <c r="P556" i="1" s="1"/>
  <c r="P27" i="23"/>
  <c r="P743" i="1" s="1"/>
  <c r="P28" i="23"/>
  <c r="P888" i="1" s="1"/>
  <c r="P29" i="23"/>
  <c r="P609" i="1" s="1"/>
  <c r="P9" i="24"/>
  <c r="P517" i="1" s="1"/>
  <c r="P10" i="24"/>
  <c r="P817" i="1" s="1"/>
  <c r="P11" i="24"/>
  <c r="P419" i="1" s="1"/>
  <c r="P12" i="24"/>
  <c r="P868" i="1" s="1"/>
  <c r="P13" i="24"/>
  <c r="P699" i="1" s="1"/>
  <c r="P14" i="24"/>
  <c r="P107" i="1" s="1"/>
  <c r="P15" i="24"/>
  <c r="P240" i="1" s="1"/>
  <c r="P16" i="24"/>
  <c r="P38" i="1" s="1"/>
  <c r="P17" i="24"/>
  <c r="P518" i="1" s="1"/>
  <c r="P18" i="24"/>
  <c r="P241" i="1" s="1"/>
  <c r="P19" i="24"/>
  <c r="P652" i="1" s="1"/>
  <c r="P20" i="24"/>
  <c r="P519" i="1" s="1"/>
  <c r="P21" i="24"/>
  <c r="P242" i="1" s="1"/>
  <c r="P22" i="24"/>
  <c r="P158" i="1" s="1"/>
  <c r="P23" i="24"/>
  <c r="P243" i="1" s="1"/>
  <c r="P24" i="24"/>
  <c r="P48" i="1" s="1"/>
  <c r="P25" i="24"/>
  <c r="P244" i="1" s="1"/>
  <c r="P26" i="24"/>
  <c r="P520" i="1" s="1"/>
  <c r="P27" i="24"/>
  <c r="P700" i="1" s="1"/>
  <c r="P28" i="24"/>
  <c r="P159" i="1" s="1"/>
  <c r="P29" i="24"/>
  <c r="P610" i="1" s="1"/>
  <c r="P9" i="25"/>
  <c r="P160" i="1" s="1"/>
  <c r="P10" i="25"/>
  <c r="P161" i="1" s="1"/>
  <c r="P11" i="25"/>
  <c r="P162" i="1" s="1"/>
  <c r="P12" i="25"/>
  <c r="P108" i="1" s="1"/>
  <c r="P13" i="25"/>
  <c r="P66" i="1" s="1"/>
  <c r="P14" i="25"/>
  <c r="P67" i="1" s="1"/>
  <c r="P15" i="25"/>
  <c r="P611" i="1" s="1"/>
  <c r="P16" i="25"/>
  <c r="P109" i="1" s="1"/>
  <c r="P17" i="25"/>
  <c r="P276" i="1" s="1"/>
  <c r="P18" i="25"/>
  <c r="P557" i="1" s="1"/>
  <c r="P19" i="25"/>
  <c r="P18" i="1" s="1"/>
  <c r="P20" i="25"/>
  <c r="P277" i="1" s="1"/>
  <c r="P21" i="25"/>
  <c r="P84" i="1" s="1"/>
  <c r="P22" i="25"/>
  <c r="P744" i="1" s="1"/>
  <c r="P23" i="25"/>
  <c r="P472" i="1" s="1"/>
  <c r="P24" i="25"/>
  <c r="P818" i="1" s="1"/>
  <c r="P25" i="25"/>
  <c r="P558" i="1" s="1"/>
  <c r="P26" i="25"/>
  <c r="P798" i="1" s="1"/>
  <c r="P27" i="25"/>
  <c r="P85" i="1" s="1"/>
  <c r="P28" i="25"/>
  <c r="P421" i="1" s="1"/>
  <c r="P29" i="25"/>
  <c r="P86" i="1" s="1"/>
  <c r="P9" i="26"/>
  <c r="P559" i="1" s="1"/>
  <c r="P10" i="26"/>
  <c r="P110" i="1" s="1"/>
  <c r="P11" i="26"/>
  <c r="P473" i="1" s="1"/>
  <c r="P12" i="26"/>
  <c r="P246" i="1" s="1"/>
  <c r="P13" i="26"/>
  <c r="P899" i="1" s="1"/>
  <c r="P14" i="26"/>
  <c r="P163" i="1" s="1"/>
  <c r="P15" i="26"/>
  <c r="P819" i="1" s="1"/>
  <c r="P16" i="26"/>
  <c r="P328" i="1" s="1"/>
  <c r="P17" i="26"/>
  <c r="P278" i="1" s="1"/>
  <c r="P18" i="26"/>
  <c r="P896" i="1" s="1"/>
  <c r="P19" i="26"/>
  <c r="P279" i="1" s="1"/>
  <c r="P20" i="26"/>
  <c r="P19" i="1" s="1"/>
  <c r="P21" i="26"/>
  <c r="P68" i="1" s="1"/>
  <c r="P22" i="26"/>
  <c r="P422" i="1" s="1"/>
  <c r="P23" i="26"/>
  <c r="P111" i="1" s="1"/>
  <c r="P24" i="26"/>
  <c r="P820" i="1" s="1"/>
  <c r="P25" i="26"/>
  <c r="P843" i="1" s="1"/>
  <c r="P26" i="26"/>
  <c r="P199" i="1" s="1"/>
  <c r="P27" i="26"/>
  <c r="P247" i="1" s="1"/>
  <c r="P28" i="26"/>
  <c r="P745" i="1" s="1"/>
  <c r="P29" i="26"/>
  <c r="P164" i="1" s="1"/>
  <c r="P9" i="27"/>
  <c r="P20" i="1" s="1"/>
  <c r="P10" i="27"/>
  <c r="P49" i="1" s="1"/>
  <c r="P11" i="27"/>
  <c r="P248" i="1" s="1"/>
  <c r="P12" i="27"/>
  <c r="P200" i="1" s="1"/>
  <c r="P13" i="27"/>
  <c r="P280" i="1" s="1"/>
  <c r="P14" i="27"/>
  <c r="P50" i="1" s="1"/>
  <c r="P15" i="27"/>
  <c r="P201" i="1" s="1"/>
  <c r="P16" i="27"/>
  <c r="P281" i="1" s="1"/>
  <c r="P17" i="27"/>
  <c r="P202" i="1" s="1"/>
  <c r="P18" i="27"/>
  <c r="P423" i="1" s="1"/>
  <c r="P19" i="27"/>
  <c r="P51" i="1" s="1"/>
  <c r="P20" i="27"/>
  <c r="P329" i="1" s="1"/>
  <c r="P21" i="27"/>
  <c r="P424" i="1" s="1"/>
  <c r="P22" i="27"/>
  <c r="P29" i="1" s="1"/>
  <c r="P23" i="27"/>
  <c r="P249" i="1" s="1"/>
  <c r="P24" i="27"/>
  <c r="P282" i="1" s="1"/>
  <c r="P25" i="27"/>
  <c r="P39" i="1" s="1"/>
  <c r="P26" i="27"/>
  <c r="P203" i="1" s="1"/>
  <c r="P27" i="27"/>
  <c r="P21" i="1" s="1"/>
  <c r="P28" i="27"/>
  <c r="P40" i="1" s="1"/>
  <c r="P29" i="27"/>
  <c r="P425" i="1" s="1"/>
  <c r="P9" i="28"/>
  <c r="P283" i="1" s="1"/>
  <c r="P10" i="28"/>
  <c r="P426" i="1" s="1"/>
  <c r="P11" i="28"/>
  <c r="P474" i="1" s="1"/>
  <c r="P12" i="28"/>
  <c r="P614" i="1" s="1"/>
  <c r="P13" i="28"/>
  <c r="P702" i="1" s="1"/>
  <c r="P14" i="28"/>
  <c r="P427" i="1" s="1"/>
  <c r="P15" i="28"/>
  <c r="P87" i="1" s="1"/>
  <c r="P16" i="28"/>
  <c r="P763" i="1" s="1"/>
  <c r="P17" i="28"/>
  <c r="P615" i="1" s="1"/>
  <c r="P18" i="28"/>
  <c r="P284" i="1" s="1"/>
  <c r="P19" i="28"/>
  <c r="P204" i="1" s="1"/>
  <c r="P20" i="28"/>
  <c r="P380" i="1" s="1"/>
  <c r="P21" i="28"/>
  <c r="P381" i="1" s="1"/>
  <c r="P22" i="28"/>
  <c r="P653" i="1" s="1"/>
  <c r="P23" i="28"/>
  <c r="P166" i="1" s="1"/>
  <c r="P24" i="28"/>
  <c r="P654" i="1" s="1"/>
  <c r="P25" i="28"/>
  <c r="P560" i="1" s="1"/>
  <c r="P26" i="28"/>
  <c r="P205" i="1" s="1"/>
  <c r="P27" i="28"/>
  <c r="P428" i="1" s="1"/>
  <c r="P28" i="28"/>
  <c r="P206" i="1" s="1"/>
  <c r="P29" i="28"/>
  <c r="P475" i="1" s="1"/>
  <c r="P10" i="29"/>
  <c r="P112" i="1" s="1"/>
  <c r="P11" i="29"/>
  <c r="P655" i="1" s="1"/>
  <c r="P12" i="29"/>
  <c r="P902" i="1" s="1"/>
  <c r="P13" i="29"/>
  <c r="P250" i="1" s="1"/>
  <c r="P14" i="29"/>
  <c r="P113" i="1" s="1"/>
  <c r="P15" i="29"/>
  <c r="P207" i="1" s="1"/>
  <c r="P16" i="29"/>
  <c r="P69" i="1" s="1"/>
  <c r="P17" i="29"/>
  <c r="P251" i="1" s="1"/>
  <c r="P18" i="29"/>
  <c r="P844" i="1" s="1"/>
  <c r="P19" i="29"/>
  <c r="P286" i="1" s="1"/>
  <c r="P20" i="29"/>
  <c r="P208" i="1" s="1"/>
  <c r="P21" i="29"/>
  <c r="P800" i="1" s="1"/>
  <c r="P22" i="29"/>
  <c r="P476" i="1" s="1"/>
  <c r="P23" i="29"/>
  <c r="P70" i="1" s="1"/>
  <c r="P25" i="29"/>
  <c r="P477" i="1" s="1"/>
  <c r="P26" i="29"/>
  <c r="P616" i="1" s="1"/>
  <c r="P27" i="29"/>
  <c r="P41" i="1" s="1"/>
  <c r="P28" i="29"/>
  <c r="P656" i="1" s="1"/>
  <c r="P29" i="29"/>
  <c r="P617" i="1" s="1"/>
  <c r="P9" i="30"/>
  <c r="P703" i="1" s="1"/>
  <c r="P10" i="30"/>
  <c r="P521" i="1" s="1"/>
  <c r="P11" i="30"/>
  <c r="P704" i="1" s="1"/>
  <c r="P12" i="30"/>
  <c r="P903" i="1" s="1"/>
  <c r="P13" i="30"/>
  <c r="P845" i="1" s="1"/>
  <c r="P14" i="30"/>
  <c r="P561" i="1" s="1"/>
  <c r="P15" i="30"/>
  <c r="P764" i="1" s="1"/>
  <c r="P16" i="30"/>
  <c r="P905" i="1" s="1"/>
  <c r="P17" i="30"/>
  <c r="P288" i="1" s="1"/>
  <c r="P18" i="30"/>
  <c r="P801" i="1" s="1"/>
  <c r="P19" i="30"/>
  <c r="P657" i="1" s="1"/>
  <c r="P20" i="30"/>
  <c r="P802" i="1" s="1"/>
  <c r="P21" i="30"/>
  <c r="P562" i="1" s="1"/>
  <c r="P22" i="30"/>
  <c r="P705" i="1" s="1"/>
  <c r="P23" i="30"/>
  <c r="P869" i="1" s="1"/>
  <c r="P24" i="30"/>
  <c r="P522" i="1" s="1"/>
  <c r="P25" i="30"/>
  <c r="P209" i="1" s="1"/>
  <c r="P26" i="30"/>
  <c r="P870" i="1" s="1"/>
  <c r="P27" i="30"/>
  <c r="P706" i="1" s="1"/>
  <c r="P28" i="30"/>
  <c r="P252" i="1" s="1"/>
  <c r="P29" i="30"/>
  <c r="P821" i="1" s="1"/>
  <c r="P9" i="31"/>
  <c r="P114" i="1" s="1"/>
  <c r="P10" i="31"/>
  <c r="P136" i="1" s="1"/>
  <c r="P11" i="31"/>
  <c r="P658" i="1" s="1"/>
  <c r="P12" i="31"/>
  <c r="P289" i="1" s="1"/>
  <c r="P13" i="31"/>
  <c r="P618" i="1" s="1"/>
  <c r="P14" i="31"/>
  <c r="P889" i="1" s="1"/>
  <c r="P15" i="31"/>
  <c r="P765" i="1" s="1"/>
  <c r="P16" i="31"/>
  <c r="P290" i="1" s="1"/>
  <c r="P17" i="31"/>
  <c r="P30" i="1" s="1"/>
  <c r="P18" i="31"/>
  <c r="P478" i="1" s="1"/>
  <c r="P19" i="31"/>
  <c r="P429" i="1" s="1"/>
  <c r="P20" i="31"/>
  <c r="P563" i="1" s="1"/>
  <c r="P21" i="31"/>
  <c r="P659" i="1" s="1"/>
  <c r="P22" i="31"/>
  <c r="P708" i="1" s="1"/>
  <c r="P23" i="31"/>
  <c r="P822" i="1" s="1"/>
  <c r="P24" i="31"/>
  <c r="P660" i="1" s="1"/>
  <c r="P25" i="31"/>
  <c r="P291" i="1" s="1"/>
  <c r="P26" i="31"/>
  <c r="P210" i="1" s="1"/>
  <c r="P27" i="31"/>
  <c r="P211" i="1" s="1"/>
  <c r="P28" i="31"/>
  <c r="P212" i="1" s="1"/>
  <c r="P9" i="32"/>
  <c r="P823" i="1" s="1"/>
  <c r="P10" i="32"/>
  <c r="P890" i="1" s="1"/>
  <c r="P11" i="32"/>
  <c r="P382" i="1" s="1"/>
  <c r="P12" i="32"/>
  <c r="P330" i="1" s="1"/>
  <c r="P13" i="32"/>
  <c r="P524" i="1" s="1"/>
  <c r="P14" i="32"/>
  <c r="P709" i="1" s="1"/>
  <c r="P15" i="32"/>
  <c r="P766" i="1" s="1"/>
  <c r="P16" i="32"/>
  <c r="P767" i="1" s="1"/>
  <c r="P17" i="32"/>
  <c r="P564" i="1" s="1"/>
  <c r="P18" i="32"/>
  <c r="P167" i="1" s="1"/>
  <c r="P19" i="32"/>
  <c r="P331" i="1" s="1"/>
  <c r="P20" i="32"/>
  <c r="P565" i="1" s="1"/>
  <c r="P21" i="32"/>
  <c r="P430" i="1" s="1"/>
  <c r="P22" i="32"/>
  <c r="P871" i="1" s="1"/>
  <c r="P23" i="32"/>
  <c r="P332" i="1" s="1"/>
  <c r="P24" i="32"/>
  <c r="P846" i="1" s="1"/>
  <c r="P25" i="32"/>
  <c r="P525" i="1" s="1"/>
  <c r="P26" i="32"/>
  <c r="P661" i="1" s="1"/>
  <c r="P27" i="32"/>
  <c r="P620" i="1" s="1"/>
  <c r="P28" i="32"/>
  <c r="P253" i="1" s="1"/>
  <c r="P29" i="32"/>
  <c r="P710" i="1" s="1"/>
  <c r="P9" i="33"/>
  <c r="P662" i="1" s="1"/>
  <c r="P10" i="33"/>
  <c r="P897" i="1" s="1"/>
  <c r="P11" i="33"/>
  <c r="P431" i="1" s="1"/>
  <c r="P12" i="33"/>
  <c r="P526" i="1" s="1"/>
  <c r="P13" i="33"/>
  <c r="P746" i="1" s="1"/>
  <c r="P14" i="33"/>
  <c r="P292" i="1" s="1"/>
  <c r="P15" i="33"/>
  <c r="P432" i="1" s="1"/>
  <c r="P16" i="33"/>
  <c r="P824" i="1" s="1"/>
  <c r="P17" i="33"/>
  <c r="P847" i="1" s="1"/>
  <c r="P18" i="33"/>
  <c r="P527" i="1" s="1"/>
  <c r="P19" i="33"/>
  <c r="P255" i="1" s="1"/>
  <c r="P20" i="33"/>
  <c r="P213" i="1" s="1"/>
  <c r="P21" i="33"/>
  <c r="P825" i="1" s="1"/>
  <c r="P22" i="33"/>
  <c r="P621" i="1" s="1"/>
  <c r="P23" i="33"/>
  <c r="P333" i="1" s="1"/>
  <c r="P24" i="33"/>
  <c r="P711" i="1" s="1"/>
  <c r="P25" i="33"/>
  <c r="P334" i="1" s="1"/>
  <c r="P26" i="33"/>
  <c r="P566" i="1" s="1"/>
  <c r="P27" i="33"/>
  <c r="P137" i="1" s="1"/>
  <c r="P28" i="33"/>
  <c r="P768" i="1" s="1"/>
  <c r="P9" i="34"/>
  <c r="P88" i="1" s="1"/>
  <c r="P10" i="34"/>
  <c r="P383" i="1" s="1"/>
  <c r="P11" i="34"/>
  <c r="P769" i="1" s="1"/>
  <c r="P12" i="34"/>
  <c r="P138" i="1" s="1"/>
  <c r="P13" i="34"/>
  <c r="P568" i="1" s="1"/>
  <c r="P14" i="34"/>
  <c r="P479" i="1" s="1"/>
  <c r="P15" i="34"/>
  <c r="P294" i="1" s="1"/>
  <c r="P16" i="34"/>
  <c r="P295" i="1" s="1"/>
  <c r="P17" i="34"/>
  <c r="P89" i="1" s="1"/>
  <c r="P18" i="34"/>
  <c r="P663" i="1" s="1"/>
  <c r="P19" i="34"/>
  <c r="P139" i="1" s="1"/>
  <c r="P20" i="34"/>
  <c r="P214" i="1" s="1"/>
  <c r="P21" i="34"/>
  <c r="P622" i="1" s="1"/>
  <c r="P22" i="34"/>
  <c r="P770" i="1" s="1"/>
  <c r="P23" i="34"/>
  <c r="P335" i="1" s="1"/>
  <c r="P24" i="34"/>
  <c r="P336" i="1" s="1"/>
  <c r="P25" i="34"/>
  <c r="P623" i="1" s="1"/>
  <c r="P26" i="34"/>
  <c r="P664" i="1" s="1"/>
  <c r="P27" i="34"/>
  <c r="P480" i="1" s="1"/>
  <c r="P28" i="34"/>
  <c r="P384" i="1" s="1"/>
  <c r="P9" i="35"/>
  <c r="P481" i="1" s="1"/>
  <c r="P10" i="35"/>
  <c r="P482" i="1" s="1"/>
  <c r="P11" i="35"/>
  <c r="P528" i="1" s="1"/>
  <c r="P12" i="35"/>
  <c r="P624" i="1" s="1"/>
  <c r="P13" i="35"/>
  <c r="P115" i="1" s="1"/>
  <c r="P14" i="35"/>
  <c r="P665" i="1" s="1"/>
  <c r="P15" i="35"/>
  <c r="P27" i="1" s="1"/>
  <c r="P16" i="35"/>
  <c r="P712" i="1" s="1"/>
  <c r="P17" i="35"/>
  <c r="P385" i="1" s="1"/>
  <c r="P18" i="35"/>
  <c r="P386" i="1" s="1"/>
  <c r="P19" i="35"/>
  <c r="P483" i="1" s="1"/>
  <c r="P20" i="35"/>
  <c r="P215" i="1" s="1"/>
  <c r="P21" i="35"/>
  <c r="P569" i="1" s="1"/>
  <c r="P22" i="35"/>
  <c r="P858" i="1" s="1"/>
  <c r="P23" i="35"/>
  <c r="P116" i="1" s="1"/>
  <c r="P24" i="35"/>
  <c r="P529" i="1" s="1"/>
  <c r="P25" i="35"/>
  <c r="P12" i="1" s="1"/>
  <c r="P26" i="35"/>
  <c r="P625" i="1" s="1"/>
  <c r="P27" i="35"/>
  <c r="P904" i="1" s="1"/>
  <c r="P28" i="35"/>
  <c r="P296" i="1" s="1"/>
  <c r="P9" i="36"/>
  <c r="P90" i="1" s="1"/>
  <c r="P10" i="36"/>
  <c r="P713" i="1" s="1"/>
  <c r="P11" i="36"/>
  <c r="P570" i="1" s="1"/>
  <c r="P12" i="36"/>
  <c r="P666" i="1" s="1"/>
  <c r="P13" i="36"/>
  <c r="P859" i="1" s="1"/>
  <c r="P14" i="36"/>
  <c r="P771" i="1" s="1"/>
  <c r="P15" i="36"/>
  <c r="P117" i="1" s="1"/>
  <c r="P16" i="36"/>
  <c r="P387" i="1" s="1"/>
  <c r="P17" i="36"/>
  <c r="P772" i="1" s="1"/>
  <c r="P18" i="36"/>
  <c r="P571" i="1" s="1"/>
  <c r="P19" i="36"/>
  <c r="P388" i="1" s="1"/>
  <c r="P20" i="36"/>
  <c r="P773" i="1" s="1"/>
  <c r="P21" i="36"/>
  <c r="P714" i="1" s="1"/>
  <c r="P22" i="36"/>
  <c r="P860" i="1" s="1"/>
  <c r="P23" i="36"/>
  <c r="P31" i="1" s="1"/>
  <c r="P24" i="36"/>
  <c r="P572" i="1" s="1"/>
  <c r="P25" i="36"/>
  <c r="P804" i="1" s="1"/>
  <c r="P26" i="36"/>
  <c r="P747" i="1" s="1"/>
  <c r="P27" i="36"/>
  <c r="P433" i="1" s="1"/>
  <c r="P28" i="36"/>
  <c r="P748" i="1" s="1"/>
  <c r="P9" i="37"/>
  <c r="P484" i="1" s="1"/>
  <c r="P10" i="37"/>
  <c r="P715" i="1" s="1"/>
  <c r="P11" i="37"/>
  <c r="P861" i="1" s="1"/>
  <c r="P12" i="37"/>
  <c r="P485" i="1" s="1"/>
  <c r="P13" i="37"/>
  <c r="P716" i="1" s="1"/>
  <c r="P14" i="37"/>
  <c r="P717" i="1" s="1"/>
  <c r="P15" i="37"/>
  <c r="P828" i="1" s="1"/>
  <c r="P16" i="37"/>
  <c r="P256" i="1" s="1"/>
  <c r="P17" i="37"/>
  <c r="P339" i="1" s="1"/>
  <c r="P18" i="37"/>
  <c r="P434" i="1" s="1"/>
  <c r="P19" i="37"/>
  <c r="P297" i="1" s="1"/>
  <c r="P20" i="37"/>
  <c r="P118" i="1" s="1"/>
  <c r="P21" i="37"/>
  <c r="P340" i="1" s="1"/>
  <c r="P22" i="37"/>
  <c r="P749" i="1" s="1"/>
  <c r="P23" i="37"/>
  <c r="P626" i="1" s="1"/>
  <c r="P24" i="37"/>
  <c r="P298" i="1" s="1"/>
  <c r="P25" i="37"/>
  <c r="P718" i="1" s="1"/>
  <c r="P26" i="37"/>
  <c r="P719" i="1" s="1"/>
  <c r="P27" i="37"/>
  <c r="P52" i="1" s="1"/>
  <c r="P28" i="37"/>
  <c r="P573" i="1" s="1"/>
  <c r="P9" i="38"/>
  <c r="P91" i="1" s="1"/>
  <c r="P10" i="38"/>
  <c r="P668" i="1" s="1"/>
  <c r="P11" i="38"/>
  <c r="P848" i="1" s="1"/>
  <c r="P12" i="38"/>
  <c r="P750" i="1" s="1"/>
  <c r="P13" i="38"/>
  <c r="P574" i="1" s="1"/>
  <c r="P14" i="38"/>
  <c r="P92" i="1" s="1"/>
  <c r="P15" i="38"/>
  <c r="P390" i="1" s="1"/>
  <c r="P16" i="38"/>
  <c r="P435" i="1" s="1"/>
  <c r="P17" i="38"/>
  <c r="P530" i="1" s="1"/>
  <c r="P18" i="38"/>
  <c r="P257" i="1" s="1"/>
  <c r="P19" i="38"/>
  <c r="P299" i="1" s="1"/>
  <c r="P20" i="38"/>
  <c r="P300" i="1" s="1"/>
  <c r="P21" i="38"/>
  <c r="P341" i="1" s="1"/>
  <c r="P22" i="38"/>
  <c r="P531" i="1" s="1"/>
  <c r="P23" i="38"/>
  <c r="P168" i="1" s="1"/>
  <c r="P24" i="38"/>
  <c r="P669" i="1" s="1"/>
  <c r="P25" i="38"/>
  <c r="P436" i="1" s="1"/>
  <c r="P26" i="38"/>
  <c r="P216" i="1" s="1"/>
  <c r="P27" i="38"/>
  <c r="P217" i="1" s="1"/>
  <c r="P28" i="38"/>
  <c r="P93" i="1" s="1"/>
  <c r="P9" i="39"/>
  <c r="P671" i="1" s="1"/>
  <c r="P10" i="39"/>
  <c r="P805" i="1" s="1"/>
  <c r="P11" i="39"/>
  <c r="P575" i="1" s="1"/>
  <c r="P12" i="39"/>
  <c r="P301" i="1" s="1"/>
  <c r="P13" i="39"/>
  <c r="P486" i="1" s="1"/>
  <c r="P14" i="39"/>
  <c r="P576" i="1" s="1"/>
  <c r="P15" i="39"/>
  <c r="P119" i="1" s="1"/>
  <c r="P16" i="39"/>
  <c r="P392" i="1" s="1"/>
  <c r="P17" i="39"/>
  <c r="P342" i="1" s="1"/>
  <c r="P18" i="39"/>
  <c r="P849" i="1" s="1"/>
  <c r="P19" i="39"/>
  <c r="P169" i="1" s="1"/>
  <c r="P20" i="39"/>
  <c r="P343" i="1" s="1"/>
  <c r="P21" i="39"/>
  <c r="P850" i="1" s="1"/>
  <c r="P22" i="39"/>
  <c r="P344" i="1" s="1"/>
  <c r="P23" i="39"/>
  <c r="P487" i="1" s="1"/>
  <c r="P24" i="39"/>
  <c r="P672" i="1" s="1"/>
  <c r="P25" i="39"/>
  <c r="P829" i="1" s="1"/>
  <c r="P26" i="39"/>
  <c r="P140" i="1" s="1"/>
  <c r="P28" i="39"/>
  <c r="P488" i="1" s="1"/>
  <c r="P9" i="40"/>
  <c r="P141" i="1" s="1"/>
  <c r="P10" i="40"/>
  <c r="P532" i="1" s="1"/>
  <c r="P11" i="40"/>
  <c r="P303" i="1" s="1"/>
  <c r="P12" i="40"/>
  <c r="P533" i="1" s="1"/>
  <c r="P13" i="40"/>
  <c r="P345" i="1" s="1"/>
  <c r="P14" i="40"/>
  <c r="P534" i="1" s="1"/>
  <c r="P15" i="40"/>
  <c r="P535" i="1" s="1"/>
  <c r="P16" i="40"/>
  <c r="P536" i="1" s="1"/>
  <c r="P17" i="40"/>
  <c r="P393" i="1" s="1"/>
  <c r="P18" i="40"/>
  <c r="P346" i="1" s="1"/>
  <c r="P19" i="40"/>
  <c r="P304" i="1" s="1"/>
  <c r="P20" i="40"/>
  <c r="P577" i="1" s="1"/>
  <c r="P21" i="40"/>
  <c r="P218" i="1" s="1"/>
  <c r="P22" i="40"/>
  <c r="P305" i="1" s="1"/>
  <c r="P23" i="40"/>
  <c r="P219" i="1" s="1"/>
  <c r="P24" i="40"/>
  <c r="P258" i="1" s="1"/>
  <c r="P25" i="40"/>
  <c r="P830" i="1" s="1"/>
  <c r="P26" i="40"/>
  <c r="P720" i="1" s="1"/>
  <c r="P27" i="40"/>
  <c r="P774" i="1" s="1"/>
  <c r="P28" i="40"/>
  <c r="P862" i="1" s="1"/>
  <c r="P9" i="41"/>
  <c r="P71" i="1" s="1"/>
  <c r="P10" i="41"/>
  <c r="P72" i="1" s="1"/>
  <c r="P11" i="41"/>
  <c r="P489" i="1" s="1"/>
  <c r="P12" i="41"/>
  <c r="P578" i="1" s="1"/>
  <c r="P13" i="41"/>
  <c r="P394" i="1" s="1"/>
  <c r="P14" i="41"/>
  <c r="P32" i="1" s="1"/>
  <c r="P15" i="41"/>
  <c r="P11" i="1" s="1"/>
  <c r="P16" i="41"/>
  <c r="P22" i="1" s="1"/>
  <c r="P17" i="41"/>
  <c r="P306" i="1" s="1"/>
  <c r="P18" i="41"/>
  <c r="P142" i="1" s="1"/>
  <c r="P19" i="41"/>
  <c r="P259" i="1" s="1"/>
  <c r="P20" i="41"/>
  <c r="P752" i="1" s="1"/>
  <c r="P21" i="41"/>
  <c r="P775" i="1" s="1"/>
  <c r="P22" i="41"/>
  <c r="P260" i="1" s="1"/>
  <c r="P23" i="41"/>
  <c r="P170" i="1" s="1"/>
  <c r="P24" i="41"/>
  <c r="P673" i="1" s="1"/>
  <c r="P25" i="41"/>
  <c r="P776" i="1" s="1"/>
  <c r="P26" i="41"/>
  <c r="P579" i="1" s="1"/>
  <c r="P27" i="41"/>
  <c r="P53" i="1" s="1"/>
  <c r="P28" i="41"/>
  <c r="P674" i="1" s="1"/>
  <c r="P9" i="42"/>
  <c r="P220" i="1" s="1"/>
  <c r="P10" i="42"/>
  <c r="P171" i="1" s="1"/>
  <c r="P11" i="42"/>
  <c r="P347" i="1" s="1"/>
  <c r="P12" i="42"/>
  <c r="P395" i="1" s="1"/>
  <c r="P13" i="42"/>
  <c r="P490" i="1" s="1"/>
  <c r="P14" i="42"/>
  <c r="P628" i="1" s="1"/>
  <c r="P15" i="42"/>
  <c r="P396" i="1" s="1"/>
  <c r="P16" i="42"/>
  <c r="P143" i="1" s="1"/>
  <c r="P17" i="42"/>
  <c r="P438" i="1" s="1"/>
  <c r="P18" i="42"/>
  <c r="P777" i="1" s="1"/>
  <c r="P19" i="42"/>
  <c r="P537" i="1" s="1"/>
  <c r="P20" i="42"/>
  <c r="P851" i="1" s="1"/>
  <c r="P21" i="42"/>
  <c r="P721" i="1" s="1"/>
  <c r="P22" i="42"/>
  <c r="P778" i="1" s="1"/>
  <c r="P23" i="42"/>
  <c r="P172" i="1" s="1"/>
  <c r="P24" i="42"/>
  <c r="P348" i="1" s="1"/>
  <c r="P25" i="42"/>
  <c r="P872" i="1" s="1"/>
  <c r="P26" i="42"/>
  <c r="P439" i="1" s="1"/>
  <c r="P27" i="42"/>
  <c r="P307" i="1" s="1"/>
  <c r="P28" i="42"/>
  <c r="P629" i="1" s="1"/>
  <c r="P34"/>
  <c r="P873"/>
  <c r="M9" i="2"/>
  <c r="P9" s="1"/>
  <c r="N10" i="10" l="1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O29" l="1"/>
  <c r="O125" i="1" s="1"/>
  <c r="N125"/>
  <c r="O28" i="10"/>
  <c r="O503" i="1" s="1"/>
  <c r="N503"/>
  <c r="O27" i="10"/>
  <c r="O79" i="1" s="1"/>
  <c r="N79"/>
  <c r="O26" i="10"/>
  <c r="O634" i="1" s="1"/>
  <c r="N634"/>
  <c r="O25" i="10"/>
  <c r="O229" i="1" s="1"/>
  <c r="N229"/>
  <c r="O24" i="10"/>
  <c r="O264" i="1" s="1"/>
  <c r="N264"/>
  <c r="O23" i="10"/>
  <c r="O181" i="1" s="1"/>
  <c r="N181"/>
  <c r="O22" i="10"/>
  <c r="O686" i="1" s="1"/>
  <c r="N686"/>
  <c r="O21" i="10"/>
  <c r="O228" i="1" s="1"/>
  <c r="N228"/>
  <c r="O20" i="10"/>
  <c r="O448" i="1" s="1"/>
  <c r="N448"/>
  <c r="O19" i="10"/>
  <c r="O833" i="1" s="1"/>
  <c r="N833"/>
  <c r="O18" i="10"/>
  <c r="O24" i="1" s="1"/>
  <c r="N24"/>
  <c r="O17" i="10"/>
  <c r="O361" i="1" s="1"/>
  <c r="N361"/>
  <c r="O16" i="10"/>
  <c r="O502" i="1" s="1"/>
  <c r="N502"/>
  <c r="O15" i="10"/>
  <c r="O360" i="1" s="1"/>
  <c r="N360"/>
  <c r="O14" i="10"/>
  <c r="O405" i="1" s="1"/>
  <c r="N405"/>
  <c r="O13" i="10"/>
  <c r="O227" i="1" s="1"/>
  <c r="N227"/>
  <c r="O12" i="10"/>
  <c r="O180" i="1" s="1"/>
  <c r="N180"/>
  <c r="O11" i="10"/>
  <c r="O315" i="1" s="1"/>
  <c r="N315"/>
  <c r="O10" i="10"/>
  <c r="O124" i="1" s="1"/>
  <c r="N124"/>
  <c r="N9" i="2"/>
  <c r="O29"/>
  <c r="O308" i="1" s="1"/>
  <c r="O28" i="2"/>
  <c r="O780" i="1" s="1"/>
  <c r="O27" i="2"/>
  <c r="O581" i="1" s="1"/>
  <c r="O26" i="2"/>
  <c r="O33" i="1" s="1"/>
  <c r="O25" i="2"/>
  <c r="O440" i="1" s="1"/>
  <c r="O24" i="2"/>
  <c r="O779" i="1" s="1"/>
  <c r="O23" i="2"/>
  <c r="O806" i="1" s="1"/>
  <c r="O22" i="2"/>
  <c r="O94" i="1" s="1"/>
  <c r="O21" i="2"/>
  <c r="O900" i="1" s="1"/>
  <c r="O20" i="2"/>
  <c r="O42" i="1" s="1"/>
  <c r="O19" i="2"/>
  <c r="O723" i="1" s="1"/>
  <c r="O18" i="2"/>
  <c r="O54" i="1" s="1"/>
  <c r="O17" i="2"/>
  <c r="O722" i="1" s="1"/>
  <c r="O16" i="2"/>
  <c r="O13" i="1" s="1"/>
  <c r="O15" i="2"/>
  <c r="O832" i="1" s="1"/>
  <c r="O14" i="2"/>
  <c r="O675" i="1" s="1"/>
  <c r="O13" i="2"/>
  <c r="O492" i="1" s="1"/>
  <c r="O12" i="2"/>
  <c r="O580" i="1" s="1"/>
  <c r="O11" i="2"/>
  <c r="O831" i="1" s="1"/>
  <c r="O10" i="2"/>
  <c r="O491" i="1" s="1"/>
  <c r="N9" i="4"/>
  <c r="N9" i="42"/>
  <c r="N9" i="41"/>
  <c r="N9" i="40"/>
  <c r="N9" i="39"/>
  <c r="N9" i="38"/>
  <c r="N9" i="37"/>
  <c r="N9" i="36"/>
  <c r="N9" i="35"/>
  <c r="N9" i="34"/>
  <c r="N9" i="33"/>
  <c r="N9" i="32"/>
  <c r="N9" i="31"/>
  <c r="N9" i="30"/>
  <c r="N9" i="29"/>
  <c r="N9" i="28"/>
  <c r="N9" i="27"/>
  <c r="N9" i="26"/>
  <c r="N9" i="25"/>
  <c r="N9" i="24"/>
  <c r="N9" i="23"/>
  <c r="N9" i="22"/>
  <c r="N9" i="21"/>
  <c r="N9" i="20"/>
  <c r="N9" i="19"/>
  <c r="N9" i="18"/>
  <c r="N9" i="17"/>
  <c r="N9" i="16"/>
  <c r="N9" i="15"/>
  <c r="N9" i="14"/>
  <c r="N9" i="13"/>
  <c r="N9" i="12"/>
  <c r="N9" i="11"/>
  <c r="N9" i="10"/>
  <c r="N9" i="9"/>
  <c r="N9" i="8"/>
  <c r="N9" i="7"/>
  <c r="N9" i="6"/>
  <c r="N9" i="5"/>
  <c r="N29" i="4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28" i="42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28" i="41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28" i="40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28" i="39"/>
  <c r="N26"/>
  <c r="N25"/>
  <c r="N24"/>
  <c r="N23"/>
  <c r="N22"/>
  <c r="N21"/>
  <c r="N20"/>
  <c r="N19"/>
  <c r="N18"/>
  <c r="N17"/>
  <c r="N16"/>
  <c r="N15"/>
  <c r="N14"/>
  <c r="N13"/>
  <c r="N12"/>
  <c r="N11"/>
  <c r="N10"/>
  <c r="N28" i="3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28" i="37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28" i="36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28" i="35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28" i="34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28" i="33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29" i="32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28" i="31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29" i="30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29" i="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29" i="28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29" i="27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29" i="26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29" i="25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29" i="24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29" i="23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29" i="22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29" i="21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29" i="20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29" i="19"/>
  <c r="N28"/>
  <c r="N27"/>
  <c r="N26"/>
  <c r="N25"/>
  <c r="N24"/>
  <c r="N22"/>
  <c r="N21"/>
  <c r="N20"/>
  <c r="N19"/>
  <c r="N18"/>
  <c r="N17"/>
  <c r="N16"/>
  <c r="N15"/>
  <c r="N14"/>
  <c r="N13"/>
  <c r="N12"/>
  <c r="N11"/>
  <c r="N10"/>
  <c r="N29" i="18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29" i="17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29" i="16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29" i="15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29" i="14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29" i="13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29" i="12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29" i="11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29" i="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29" i="8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29" i="7"/>
  <c r="N28"/>
  <c r="N27"/>
  <c r="N25"/>
  <c r="N24"/>
  <c r="N23"/>
  <c r="N22"/>
  <c r="N21"/>
  <c r="N20"/>
  <c r="N19"/>
  <c r="N18"/>
  <c r="N17"/>
  <c r="N16"/>
  <c r="N15"/>
  <c r="N14"/>
  <c r="N13"/>
  <c r="N12"/>
  <c r="N11"/>
  <c r="N10"/>
  <c r="N29" i="6"/>
  <c r="N28"/>
  <c r="N27"/>
  <c r="N26"/>
  <c r="N25"/>
  <c r="N24"/>
  <c r="N23"/>
  <c r="N22"/>
  <c r="N21"/>
  <c r="N20"/>
  <c r="N19"/>
  <c r="N18"/>
  <c r="N17"/>
  <c r="N16"/>
  <c r="N15"/>
  <c r="N14"/>
  <c r="N13"/>
  <c r="N11"/>
  <c r="N10"/>
  <c r="N29" i="5"/>
  <c r="N28"/>
  <c r="N26"/>
  <c r="N25"/>
  <c r="N24"/>
  <c r="N23"/>
  <c r="N22"/>
  <c r="N21"/>
  <c r="N20"/>
  <c r="N19"/>
  <c r="N18"/>
  <c r="N17"/>
  <c r="N16"/>
  <c r="N15"/>
  <c r="N14"/>
  <c r="N13"/>
  <c r="N12"/>
  <c r="N11"/>
  <c r="N10"/>
  <c r="O10" i="8" l="1"/>
  <c r="O313" i="1" s="1"/>
  <c r="N313"/>
  <c r="O11" i="8"/>
  <c r="O76" i="1" s="1"/>
  <c r="N76"/>
  <c r="O12" i="8"/>
  <c r="O358" i="1" s="1"/>
  <c r="N358"/>
  <c r="O13" i="8"/>
  <c r="O540" i="1" s="1"/>
  <c r="N540"/>
  <c r="O14" i="8"/>
  <c r="O224" i="1" s="1"/>
  <c r="N224"/>
  <c r="O15" i="8"/>
  <c r="O77" i="1" s="1"/>
  <c r="N77"/>
  <c r="O16" i="8"/>
  <c r="O122" i="1" s="1"/>
  <c r="N122"/>
  <c r="O17" i="8"/>
  <c r="O100" i="1" s="1"/>
  <c r="N100"/>
  <c r="O18" i="8"/>
  <c r="O500" i="1" s="1"/>
  <c r="N500"/>
  <c r="O19" i="8"/>
  <c r="O314" i="1" s="1"/>
  <c r="N314"/>
  <c r="O20" i="8"/>
  <c r="O682" i="1" s="1"/>
  <c r="N682"/>
  <c r="O21" i="8"/>
  <c r="O632" i="1" s="1"/>
  <c r="N632"/>
  <c r="O22" i="8"/>
  <c r="O445" i="1" s="1"/>
  <c r="N445"/>
  <c r="O23" i="8"/>
  <c r="O225" i="1" s="1"/>
  <c r="N225"/>
  <c r="O24" i="8"/>
  <c r="O588" i="1" s="1"/>
  <c r="N588"/>
  <c r="O25" i="8"/>
  <c r="O123" i="1" s="1"/>
  <c r="N123"/>
  <c r="O26" i="8"/>
  <c r="O501" i="1" s="1"/>
  <c r="N501"/>
  <c r="O27" i="8"/>
  <c r="O683" i="1" s="1"/>
  <c r="N683"/>
  <c r="O28" i="8"/>
  <c r="O446" i="1" s="1"/>
  <c r="N446"/>
  <c r="O29" i="8"/>
  <c r="O447" i="1" s="1"/>
  <c r="N447"/>
  <c r="O10" i="9"/>
  <c r="O177" i="1" s="1"/>
  <c r="N177"/>
  <c r="O11" i="9"/>
  <c r="O541" i="1" s="1"/>
  <c r="N541"/>
  <c r="O12" i="9"/>
  <c r="O178" i="1" s="1"/>
  <c r="N178"/>
  <c r="O13" i="9"/>
  <c r="O884" i="1" s="1"/>
  <c r="N884"/>
  <c r="O14" i="9"/>
  <c r="O403" i="1" s="1"/>
  <c r="N403"/>
  <c r="O15" i="9"/>
  <c r="O359" i="1" s="1"/>
  <c r="N359"/>
  <c r="O16" i="9"/>
  <c r="O885" i="1" s="1"/>
  <c r="N885"/>
  <c r="O17" i="9"/>
  <c r="O684" i="1" s="1"/>
  <c r="N684"/>
  <c r="O18" i="9"/>
  <c r="O8" i="1" s="1"/>
  <c r="N8"/>
  <c r="O19" i="9"/>
  <c r="O17" i="1" s="1"/>
  <c r="N17"/>
  <c r="O20" i="9"/>
  <c r="O226" i="1" s="1"/>
  <c r="N226"/>
  <c r="O21" i="9"/>
  <c r="O852" i="1" s="1"/>
  <c r="N852"/>
  <c r="O22" i="9"/>
  <c r="O589" i="1" s="1"/>
  <c r="N589"/>
  <c r="O23" i="9"/>
  <c r="O685" i="1" s="1"/>
  <c r="N685"/>
  <c r="O24" i="9"/>
  <c r="O542" i="1" s="1"/>
  <c r="N542"/>
  <c r="O25" i="9"/>
  <c r="O404" i="1" s="1"/>
  <c r="N404"/>
  <c r="O26" i="9"/>
  <c r="O809" i="1" s="1"/>
  <c r="N809"/>
  <c r="O27" i="9"/>
  <c r="O727" i="1" s="1"/>
  <c r="N727"/>
  <c r="O28" i="9"/>
  <c r="O810" i="1" s="1"/>
  <c r="N810"/>
  <c r="O29" i="9"/>
  <c r="O78" i="1" s="1"/>
  <c r="N78"/>
  <c r="O10" i="11"/>
  <c r="O635" i="1" s="1"/>
  <c r="N635"/>
  <c r="O11" i="11"/>
  <c r="O728" i="1" s="1"/>
  <c r="N728"/>
  <c r="O12" i="11"/>
  <c r="O265" i="1" s="1"/>
  <c r="N265"/>
  <c r="O13" i="11"/>
  <c r="O864" i="1" s="1"/>
  <c r="N864"/>
  <c r="O14" i="11"/>
  <c r="O784" i="1" s="1"/>
  <c r="N784"/>
  <c r="O15" i="11"/>
  <c r="O886" i="1" s="1"/>
  <c r="N886"/>
  <c r="O16" i="11"/>
  <c r="O316" i="1" s="1"/>
  <c r="N316"/>
  <c r="O17" i="11"/>
  <c r="O811" i="1" s="1"/>
  <c r="N811"/>
  <c r="O18" i="11"/>
  <c r="O785" i="1" s="1"/>
  <c r="N785"/>
  <c r="O19" i="11"/>
  <c r="O786" i="1" s="1"/>
  <c r="N786"/>
  <c r="O20" i="11"/>
  <c r="O834" i="1" s="1"/>
  <c r="N834"/>
  <c r="O21" i="11"/>
  <c r="O590" i="1" s="1"/>
  <c r="N590"/>
  <c r="O22" i="11"/>
  <c r="O853" i="1" s="1"/>
  <c r="N853"/>
  <c r="O23" i="11"/>
  <c r="O835" i="1" s="1"/>
  <c r="N835"/>
  <c r="O24" i="11"/>
  <c r="O865" i="1" s="1"/>
  <c r="N865"/>
  <c r="O25" i="11"/>
  <c r="O729" i="1" s="1"/>
  <c r="N729"/>
  <c r="O26" i="11"/>
  <c r="O687" i="1" s="1"/>
  <c r="N687"/>
  <c r="O27" i="11"/>
  <c r="O591" i="1" s="1"/>
  <c r="N591"/>
  <c r="O28" i="11"/>
  <c r="O230" i="1" s="1"/>
  <c r="N230"/>
  <c r="O29" i="11"/>
  <c r="O836" i="1" s="1"/>
  <c r="N836"/>
  <c r="O10" i="12"/>
  <c r="O636" i="1" s="1"/>
  <c r="N636"/>
  <c r="O11" i="12"/>
  <c r="O407" i="1" s="1"/>
  <c r="N407"/>
  <c r="O12" i="12"/>
  <c r="O880" i="1" s="1"/>
  <c r="N880"/>
  <c r="O13" i="12"/>
  <c r="O543" i="1" s="1"/>
  <c r="N543"/>
  <c r="O14" i="12"/>
  <c r="O637" i="1" s="1"/>
  <c r="N637"/>
  <c r="O15" i="12"/>
  <c r="O688" i="1" s="1"/>
  <c r="N688"/>
  <c r="O16" i="12"/>
  <c r="O874" i="1" s="1"/>
  <c r="N874"/>
  <c r="O17" i="12"/>
  <c r="O756" i="1" s="1"/>
  <c r="N756"/>
  <c r="O18" i="12"/>
  <c r="O787" i="1" s="1"/>
  <c r="N787"/>
  <c r="O19" i="12"/>
  <c r="O867" i="1" s="1"/>
  <c r="N867"/>
  <c r="O20" i="12"/>
  <c r="O730" i="1" s="1"/>
  <c r="N730"/>
  <c r="O21" i="12"/>
  <c r="O182" i="1" s="1"/>
  <c r="N182"/>
  <c r="O22" i="12"/>
  <c r="O317" i="1" s="1"/>
  <c r="N317"/>
  <c r="O23" i="12"/>
  <c r="O788" i="1" s="1"/>
  <c r="N788"/>
  <c r="O24" i="12"/>
  <c r="O449" i="1" s="1"/>
  <c r="N449"/>
  <c r="O25" i="12"/>
  <c r="O544" i="1" s="1"/>
  <c r="N544"/>
  <c r="O26" i="12"/>
  <c r="O789" i="1" s="1"/>
  <c r="N789"/>
  <c r="O27" i="12"/>
  <c r="O592" i="1" s="1"/>
  <c r="N592"/>
  <c r="O28" i="12"/>
  <c r="O790" i="1" s="1"/>
  <c r="N790"/>
  <c r="O29" i="12"/>
  <c r="O731" i="1" s="1"/>
  <c r="N731"/>
  <c r="O10" i="13"/>
  <c r="O450" i="1" s="1"/>
  <c r="N450"/>
  <c r="O11" i="13"/>
  <c r="O409" i="1" s="1"/>
  <c r="N409"/>
  <c r="O12" i="13"/>
  <c r="O266" i="1" s="1"/>
  <c r="N266"/>
  <c r="O13" i="13"/>
  <c r="O451" i="1" s="1"/>
  <c r="N451"/>
  <c r="O14" i="13"/>
  <c r="O149" i="1" s="1"/>
  <c r="N149"/>
  <c r="O15" i="13"/>
  <c r="O452" i="1" s="1"/>
  <c r="N452"/>
  <c r="O16" i="13"/>
  <c r="O362" i="1" s="1"/>
  <c r="N362"/>
  <c r="O17" i="13"/>
  <c r="O127" i="1" s="1"/>
  <c r="N127"/>
  <c r="O18" i="13"/>
  <c r="O733" i="1" s="1"/>
  <c r="N733"/>
  <c r="O19" i="13"/>
  <c r="O689" i="1" s="1"/>
  <c r="N689"/>
  <c r="O20" i="13"/>
  <c r="O43" i="1" s="1"/>
  <c r="N43"/>
  <c r="O21" i="13"/>
  <c r="O363" i="1" s="1"/>
  <c r="N363"/>
  <c r="O22" i="13"/>
  <c r="O150" i="1" s="1"/>
  <c r="N150"/>
  <c r="O23" i="13"/>
  <c r="O318" i="1" s="1"/>
  <c r="N318"/>
  <c r="O24" i="13"/>
  <c r="O638" i="1" s="1"/>
  <c r="N638"/>
  <c r="O25" i="13"/>
  <c r="O151" i="1" s="1"/>
  <c r="N151"/>
  <c r="O26" i="13"/>
  <c r="O44" i="1" s="1"/>
  <c r="N44"/>
  <c r="O27" i="13"/>
  <c r="O183" i="1" s="1"/>
  <c r="N183"/>
  <c r="O28" i="13"/>
  <c r="O25" i="1" s="1"/>
  <c r="N25"/>
  <c r="O29" i="13"/>
  <c r="O639" i="1" s="1"/>
  <c r="N639"/>
  <c r="O10" i="14"/>
  <c r="O453" i="1" s="1"/>
  <c r="N453"/>
  <c r="O11" i="14"/>
  <c r="O545" i="1" s="1"/>
  <c r="N545"/>
  <c r="O12" i="14"/>
  <c r="O812" i="1" s="1"/>
  <c r="N812"/>
  <c r="O13" i="14"/>
  <c r="O690" i="1" s="1"/>
  <c r="N690"/>
  <c r="O14" i="14"/>
  <c r="O640" i="1" s="1"/>
  <c r="N640"/>
  <c r="O15" i="14"/>
  <c r="O454" i="1" s="1"/>
  <c r="N454"/>
  <c r="O16" i="14"/>
  <c r="O128" i="1" s="1"/>
  <c r="N128"/>
  <c r="O17" i="14"/>
  <c r="O365" i="1" s="1"/>
  <c r="N365"/>
  <c r="O18" i="14"/>
  <c r="O546" i="1" s="1"/>
  <c r="N546"/>
  <c r="O19" i="14"/>
  <c r="O185" i="1" s="1"/>
  <c r="N185"/>
  <c r="O20" i="14"/>
  <c r="O268" i="1" s="1"/>
  <c r="N268"/>
  <c r="O21" i="14"/>
  <c r="O641" i="1" s="1"/>
  <c r="N641"/>
  <c r="O22" i="14"/>
  <c r="O410" i="1" s="1"/>
  <c r="N410"/>
  <c r="O23" i="14"/>
  <c r="O129" i="1" s="1"/>
  <c r="N129"/>
  <c r="O24" i="14"/>
  <c r="O547" i="1" s="1"/>
  <c r="N547"/>
  <c r="O25" i="14"/>
  <c r="O186" i="1" s="1"/>
  <c r="N186"/>
  <c r="O26" i="14"/>
  <c r="O791" i="1" s="1"/>
  <c r="N791"/>
  <c r="O27" i="14"/>
  <c r="O455" i="1" s="1"/>
  <c r="N455"/>
  <c r="O28" i="14"/>
  <c r="O734" i="1" s="1"/>
  <c r="N734"/>
  <c r="O29" i="14"/>
  <c r="O642" i="1" s="1"/>
  <c r="N642"/>
  <c r="O10" i="15"/>
  <c r="O411" i="1" s="1"/>
  <c r="N411"/>
  <c r="O11" i="15"/>
  <c r="O456" i="1" s="1"/>
  <c r="N456"/>
  <c r="O12" i="15"/>
  <c r="O269" i="1" s="1"/>
  <c r="N269"/>
  <c r="O13" i="15"/>
  <c r="O505" i="1" s="1"/>
  <c r="N505"/>
  <c r="O14" i="15"/>
  <c r="O188" i="1" s="1"/>
  <c r="N188"/>
  <c r="O15" i="15"/>
  <c r="O855" i="1" s="1"/>
  <c r="N855"/>
  <c r="O16" i="15"/>
  <c r="O838" i="1" s="1"/>
  <c r="N838"/>
  <c r="O17" i="15"/>
  <c r="O189" i="1" s="1"/>
  <c r="N189"/>
  <c r="O18" i="15"/>
  <c r="O735" i="1" s="1"/>
  <c r="N735"/>
  <c r="O19" i="15"/>
  <c r="O792" i="1" s="1"/>
  <c r="N792"/>
  <c r="O20" i="15"/>
  <c r="O506" i="1" s="1"/>
  <c r="N506"/>
  <c r="O21" i="15"/>
  <c r="O412" i="1" s="1"/>
  <c r="N412"/>
  <c r="O22" i="15"/>
  <c r="O793" i="1" s="1"/>
  <c r="N793"/>
  <c r="O23" i="15"/>
  <c r="O908" i="1" s="1"/>
  <c r="N908"/>
  <c r="O24" i="15"/>
  <c r="O36" i="1" s="1"/>
  <c r="N36"/>
  <c r="O25" i="15"/>
  <c r="O270" i="1" s="1"/>
  <c r="N270"/>
  <c r="O26" i="15"/>
  <c r="O757" i="1" s="1"/>
  <c r="N757"/>
  <c r="O27" i="15"/>
  <c r="O319" i="1" s="1"/>
  <c r="N319"/>
  <c r="O28" i="15"/>
  <c r="O231" i="1" s="1"/>
  <c r="N231"/>
  <c r="O29" i="15"/>
  <c r="O875" i="1" s="1"/>
  <c r="N875"/>
  <c r="O10" i="16"/>
  <c r="O130" i="1" s="1"/>
  <c r="N130"/>
  <c r="O11" i="16"/>
  <c r="O413" i="1" s="1"/>
  <c r="N413"/>
  <c r="O12" i="16"/>
  <c r="O594" i="1" s="1"/>
  <c r="N594"/>
  <c r="O13" i="16"/>
  <c r="O190" i="1" s="1"/>
  <c r="N190"/>
  <c r="O14" i="16"/>
  <c r="O691" i="1" s="1"/>
  <c r="N691"/>
  <c r="O15" i="16"/>
  <c r="O692" i="1" s="1"/>
  <c r="N692"/>
  <c r="O16" i="16"/>
  <c r="O320" i="1" s="1"/>
  <c r="N320"/>
  <c r="O17" i="16"/>
  <c r="O507" i="1" s="1"/>
  <c r="N507"/>
  <c r="O18" i="16"/>
  <c r="O508" i="1" s="1"/>
  <c r="N508"/>
  <c r="O19" i="16"/>
  <c r="O191" i="1" s="1"/>
  <c r="N191"/>
  <c r="O20" i="16"/>
  <c r="O759" i="1" s="1"/>
  <c r="N759"/>
  <c r="O21" i="16"/>
  <c r="O595" i="1" s="1"/>
  <c r="N595"/>
  <c r="O22" i="16"/>
  <c r="O457" i="1" s="1"/>
  <c r="N457"/>
  <c r="O23" i="16"/>
  <c r="O549" i="1" s="1"/>
  <c r="N549"/>
  <c r="O24" i="16"/>
  <c r="O232" i="1" s="1"/>
  <c r="N232"/>
  <c r="O25" i="16"/>
  <c r="O643" i="1" s="1"/>
  <c r="N643"/>
  <c r="O26" i="16"/>
  <c r="O233" i="1" s="1"/>
  <c r="N233"/>
  <c r="O27" i="16"/>
  <c r="O736" i="1" s="1"/>
  <c r="N736"/>
  <c r="O28" i="16"/>
  <c r="O192" i="1" s="1"/>
  <c r="N192"/>
  <c r="O29" i="16"/>
  <c r="O458" i="1" s="1"/>
  <c r="N458"/>
  <c r="O10" i="17"/>
  <c r="O321" i="1" s="1"/>
  <c r="N321"/>
  <c r="O11" i="17"/>
  <c r="O102" i="1" s="1"/>
  <c r="N102"/>
  <c r="O12" i="17"/>
  <c r="O596" i="1" s="1"/>
  <c r="N596"/>
  <c r="O13" i="17"/>
  <c r="O459" i="1" s="1"/>
  <c r="N459"/>
  <c r="O14" i="17"/>
  <c r="O550" i="1" s="1"/>
  <c r="N550"/>
  <c r="O15" i="17"/>
  <c r="O644" i="1" s="1"/>
  <c r="N644"/>
  <c r="O16" i="17"/>
  <c r="O694" i="1" s="1"/>
  <c r="N694"/>
  <c r="O17" i="17"/>
  <c r="O645" i="1" s="1"/>
  <c r="N645"/>
  <c r="O18" i="17"/>
  <c r="O193" i="1" s="1"/>
  <c r="N193"/>
  <c r="O19" i="17"/>
  <c r="O597" i="1" s="1"/>
  <c r="N597"/>
  <c r="O20" i="17"/>
  <c r="O509" i="1" s="1"/>
  <c r="N509"/>
  <c r="O21" i="17"/>
  <c r="O414" i="1" s="1"/>
  <c r="N414"/>
  <c r="O22" i="17"/>
  <c r="O367" i="1" s="1"/>
  <c r="N367"/>
  <c r="O23" i="17"/>
  <c r="O646" i="1" s="1"/>
  <c r="N646"/>
  <c r="O24" i="17"/>
  <c r="O901" i="1" s="1"/>
  <c r="N901"/>
  <c r="O25" i="17"/>
  <c r="O598" i="1" s="1"/>
  <c r="N598"/>
  <c r="O26" i="17"/>
  <c r="O152" i="1" s="1"/>
  <c r="N152"/>
  <c r="O27" i="17"/>
  <c r="O415" i="1" s="1"/>
  <c r="N415"/>
  <c r="O28" i="17"/>
  <c r="O416" i="1" s="1"/>
  <c r="N416"/>
  <c r="O29" i="17"/>
  <c r="O417" i="1" s="1"/>
  <c r="N417"/>
  <c r="O10" i="18"/>
  <c r="O37" i="1" s="1"/>
  <c r="N37"/>
  <c r="O11" i="18"/>
  <c r="O103" i="1" s="1"/>
  <c r="N103"/>
  <c r="O12" i="18"/>
  <c r="O61" i="1" s="1"/>
  <c r="N61"/>
  <c r="O13" i="18"/>
  <c r="O194" i="1" s="1"/>
  <c r="N194"/>
  <c r="O14" i="18"/>
  <c r="O322" i="1" s="1"/>
  <c r="N322"/>
  <c r="O15" i="18"/>
  <c r="O460" i="1" s="1"/>
  <c r="N460"/>
  <c r="O16" i="18"/>
  <c r="O461" i="1" s="1"/>
  <c r="N461"/>
  <c r="O17" i="18"/>
  <c r="O132" i="1" s="1"/>
  <c r="N132"/>
  <c r="O18" i="18"/>
  <c r="O195" i="1" s="1"/>
  <c r="N195"/>
  <c r="O19" i="18"/>
  <c r="O510" i="1" s="1"/>
  <c r="N510"/>
  <c r="O20" i="18"/>
  <c r="O196" i="1" s="1"/>
  <c r="N196"/>
  <c r="O21" i="18"/>
  <c r="O45" i="1" s="1"/>
  <c r="N45"/>
  <c r="O22" i="18"/>
  <c r="O369" i="1" s="1"/>
  <c r="N369"/>
  <c r="O23" i="18"/>
  <c r="O234" i="1" s="1"/>
  <c r="N234"/>
  <c r="O24" i="18"/>
  <c r="O62" i="1" s="1"/>
  <c r="N62"/>
  <c r="O25" i="18"/>
  <c r="O63" i="1" s="1"/>
  <c r="N63"/>
  <c r="O26" i="18"/>
  <c r="O551" i="1" s="1"/>
  <c r="N551"/>
  <c r="O27" i="18"/>
  <c r="O794" i="1" s="1"/>
  <c r="N794"/>
  <c r="O28" i="18"/>
  <c r="O104" i="1" s="1"/>
  <c r="N104"/>
  <c r="O29" i="18"/>
  <c r="O26" i="1" s="1"/>
  <c r="N26"/>
  <c r="O10" i="19"/>
  <c r="O840" i="1" s="1"/>
  <c r="N840"/>
  <c r="O11" i="19"/>
  <c r="O795" i="1" s="1"/>
  <c r="N795"/>
  <c r="O12" i="19"/>
  <c r="O552" i="1" s="1"/>
  <c r="N552"/>
  <c r="O13" i="19"/>
  <c r="O271" i="1" s="1"/>
  <c r="N271"/>
  <c r="O14" i="19"/>
  <c r="O599" i="1" s="1"/>
  <c r="N599"/>
  <c r="O15" i="19"/>
  <c r="O737" i="1" s="1"/>
  <c r="N737"/>
  <c r="O16" i="19"/>
  <c r="O760" i="1" s="1"/>
  <c r="N760"/>
  <c r="O17" i="19"/>
  <c r="O511" i="1" s="1"/>
  <c r="N511"/>
  <c r="O18" i="19"/>
  <c r="O814" i="1" s="1"/>
  <c r="N814"/>
  <c r="O19" i="19"/>
  <c r="O648" i="1" s="1"/>
  <c r="N648"/>
  <c r="O20" i="19"/>
  <c r="O133" i="1" s="1"/>
  <c r="N133"/>
  <c r="O21" i="19"/>
  <c r="O272" i="1" s="1"/>
  <c r="N272"/>
  <c r="O22" i="19"/>
  <c r="O462" i="1" s="1"/>
  <c r="N462"/>
  <c r="O24" i="19"/>
  <c r="O463" i="1" s="1"/>
  <c r="N463"/>
  <c r="O25" i="19"/>
  <c r="O155" i="1" s="1"/>
  <c r="N155"/>
  <c r="O26" i="19"/>
  <c r="O512" i="1" s="1"/>
  <c r="N512"/>
  <c r="O27" i="19"/>
  <c r="O738" i="1" s="1"/>
  <c r="N738"/>
  <c r="O28" i="19"/>
  <c r="O695" i="1" s="1"/>
  <c r="N695"/>
  <c r="O29" i="19"/>
  <c r="O649" i="1" s="1"/>
  <c r="N649"/>
  <c r="O10" i="20"/>
  <c r="O464" i="1" s="1"/>
  <c r="N464"/>
  <c r="O11" i="20"/>
  <c r="O371" i="1" s="1"/>
  <c r="N371"/>
  <c r="O12" i="20"/>
  <c r="O881" i="1" s="1"/>
  <c r="N881"/>
  <c r="O13" i="20"/>
  <c r="O372" i="1" s="1"/>
  <c r="N372"/>
  <c r="O14" i="20"/>
  <c r="O323" i="1" s="1"/>
  <c r="N323"/>
  <c r="O15" i="20"/>
  <c r="O761" i="1" s="1"/>
  <c r="N761"/>
  <c r="O16" i="20"/>
  <c r="O273" i="1" s="1"/>
  <c r="N273"/>
  <c r="O17" i="20"/>
  <c r="O601" i="1" s="1"/>
  <c r="N601"/>
  <c r="O18" i="20"/>
  <c r="O465" i="1" s="1"/>
  <c r="N465"/>
  <c r="O19" i="20"/>
  <c r="O373" i="1" s="1"/>
  <c r="N373"/>
  <c r="O20" i="20"/>
  <c r="O418" i="1" s="1"/>
  <c r="N418"/>
  <c r="O21" i="20"/>
  <c r="O513" i="1" s="1"/>
  <c r="N513"/>
  <c r="O22" i="20"/>
  <c r="O514" i="1" s="1"/>
  <c r="N514"/>
  <c r="O23" i="20"/>
  <c r="O374" i="1" s="1"/>
  <c r="N374"/>
  <c r="O24" i="20"/>
  <c r="O235" i="1" s="1"/>
  <c r="N235"/>
  <c r="O25" i="20"/>
  <c r="O739" i="1" s="1"/>
  <c r="N739"/>
  <c r="O26" i="20"/>
  <c r="O324" i="1" s="1"/>
  <c r="N324"/>
  <c r="O27" i="20"/>
  <c r="O602" i="1" s="1"/>
  <c r="N602"/>
  <c r="O28" i="20"/>
  <c r="O64" i="1" s="1"/>
  <c r="N64"/>
  <c r="O29" i="20"/>
  <c r="O65" i="1" s="1"/>
  <c r="N65"/>
  <c r="O10" i="21"/>
  <c r="O841" i="1" s="1"/>
  <c r="N841"/>
  <c r="O11" i="21"/>
  <c r="O796" i="1" s="1"/>
  <c r="N796"/>
  <c r="O12" i="21"/>
  <c r="O740" i="1" s="1"/>
  <c r="N740"/>
  <c r="O13" i="21"/>
  <c r="O468" i="1" s="1"/>
  <c r="N468"/>
  <c r="O14" i="21"/>
  <c r="O842" i="1" s="1"/>
  <c r="N842"/>
  <c r="O15" i="21"/>
  <c r="O469" i="1" s="1"/>
  <c r="N469"/>
  <c r="O16" i="21"/>
  <c r="O887" i="1" s="1"/>
  <c r="N887"/>
  <c r="O17" i="21"/>
  <c r="O876" i="1" s="1"/>
  <c r="N876"/>
  <c r="O18" i="21"/>
  <c r="O274" i="1" s="1"/>
  <c r="N274"/>
  <c r="O19" i="21"/>
  <c r="O650" i="1" s="1"/>
  <c r="N650"/>
  <c r="O20" i="21"/>
  <c r="O696" i="1" s="1"/>
  <c r="N696"/>
  <c r="O21" i="21"/>
  <c r="O197" i="1" s="1"/>
  <c r="N197"/>
  <c r="O22" i="21"/>
  <c r="O877" i="1" s="1"/>
  <c r="N877"/>
  <c r="O23" i="21"/>
  <c r="O603" i="1" s="1"/>
  <c r="N603"/>
  <c r="O24" i="21"/>
  <c r="O236" i="1" s="1"/>
  <c r="N236"/>
  <c r="O25" i="21"/>
  <c r="O651" i="1" s="1"/>
  <c r="N651"/>
  <c r="O26" i="21"/>
  <c r="O515" i="1" s="1"/>
  <c r="N515"/>
  <c r="O27" i="21"/>
  <c r="O797" i="1" s="1"/>
  <c r="N797"/>
  <c r="O28" i="21"/>
  <c r="O375" i="1" s="1"/>
  <c r="N375"/>
  <c r="O29" i="21"/>
  <c r="O237" i="1" s="1"/>
  <c r="N237"/>
  <c r="O10" i="22"/>
  <c r="O134" i="1" s="1"/>
  <c r="N134"/>
  <c r="O11" i="22"/>
  <c r="O238" i="1" s="1"/>
  <c r="N238"/>
  <c r="O12" i="22"/>
  <c r="O239" i="1" s="1"/>
  <c r="N239"/>
  <c r="O13" i="22"/>
  <c r="O81" i="1" s="1"/>
  <c r="N81"/>
  <c r="O14" i="22"/>
  <c r="O46" i="1" s="1"/>
  <c r="N46"/>
  <c r="O15" i="22"/>
  <c r="O376" i="1" s="1"/>
  <c r="N376"/>
  <c r="O16" i="22"/>
  <c r="O82" i="1" s="1"/>
  <c r="N82"/>
  <c r="O17" i="22"/>
  <c r="O326" i="1" s="1"/>
  <c r="N326"/>
  <c r="O18" i="22"/>
  <c r="O697" i="1" s="1"/>
  <c r="N697"/>
  <c r="O19" i="22"/>
  <c r="O857" i="1" s="1"/>
  <c r="N857"/>
  <c r="O20" i="22"/>
  <c r="O377" i="1" s="1"/>
  <c r="N377"/>
  <c r="O21" i="22"/>
  <c r="O378" i="1" s="1"/>
  <c r="N378"/>
  <c r="O22" i="22"/>
  <c r="O604" i="1" s="1"/>
  <c r="N604"/>
  <c r="O23" i="22"/>
  <c r="O741" i="1" s="1"/>
  <c r="N741"/>
  <c r="O24" i="22"/>
  <c r="O470" i="1" s="1"/>
  <c r="N470"/>
  <c r="O25" i="22"/>
  <c r="O105" i="1" s="1"/>
  <c r="N105"/>
  <c r="O26" i="22"/>
  <c r="O327" i="1" s="1"/>
  <c r="N327"/>
  <c r="O27" i="22"/>
  <c r="O895" i="1" s="1"/>
  <c r="N895"/>
  <c r="O28" i="22"/>
  <c r="O47" i="1" s="1"/>
  <c r="N47"/>
  <c r="O29" i="22"/>
  <c r="O554" i="1" s="1"/>
  <c r="N554"/>
  <c r="O10" i="23"/>
  <c r="O156" i="1" s="1"/>
  <c r="N156"/>
  <c r="O11" i="23"/>
  <c r="O815" i="1" s="1"/>
  <c r="N815"/>
  <c r="O12" i="23"/>
  <c r="O471" i="1" s="1"/>
  <c r="N471"/>
  <c r="O13" i="23"/>
  <c r="O606" i="1" s="1"/>
  <c r="N606"/>
  <c r="O14" i="23"/>
  <c r="O198" i="1" s="1"/>
  <c r="N198"/>
  <c r="O15" i="23"/>
  <c r="O607" i="1" s="1"/>
  <c r="N607"/>
  <c r="O16" i="23"/>
  <c r="O742" i="1" s="1"/>
  <c r="N742"/>
  <c r="O17" i="23"/>
  <c r="O379" i="1" s="1"/>
  <c r="N379"/>
  <c r="O18" i="23"/>
  <c r="O698" i="1" s="1"/>
  <c r="N698"/>
  <c r="O19" i="23"/>
  <c r="O555" i="1" s="1"/>
  <c r="N555"/>
  <c r="O20" i="23"/>
  <c r="O878" i="1" s="1"/>
  <c r="N878"/>
  <c r="O21" i="23"/>
  <c r="O608" i="1" s="1"/>
  <c r="N608"/>
  <c r="O22" i="23"/>
  <c r="O157" i="1" s="1"/>
  <c r="N157"/>
  <c r="O23" i="23"/>
  <c r="O816" i="1" s="1"/>
  <c r="N816"/>
  <c r="O24" i="23"/>
  <c r="O762" i="1" s="1"/>
  <c r="N762"/>
  <c r="O25" i="23"/>
  <c r="O516" i="1" s="1"/>
  <c r="N516"/>
  <c r="O26" i="23"/>
  <c r="O556" i="1" s="1"/>
  <c r="N556"/>
  <c r="O27" i="23"/>
  <c r="O743" i="1" s="1"/>
  <c r="N743"/>
  <c r="O28" i="23"/>
  <c r="O888" i="1" s="1"/>
  <c r="N888"/>
  <c r="O29" i="23"/>
  <c r="O609" i="1" s="1"/>
  <c r="N609"/>
  <c r="O10" i="24"/>
  <c r="O817" i="1" s="1"/>
  <c r="N817"/>
  <c r="O11" i="24"/>
  <c r="O419" i="1" s="1"/>
  <c r="N419"/>
  <c r="O12" i="24"/>
  <c r="O868" i="1" s="1"/>
  <c r="N868"/>
  <c r="O13" i="24"/>
  <c r="O699" i="1" s="1"/>
  <c r="N699"/>
  <c r="O14" i="24"/>
  <c r="O107" i="1" s="1"/>
  <c r="N107"/>
  <c r="O15" i="24"/>
  <c r="O240" i="1" s="1"/>
  <c r="N240"/>
  <c r="O16" i="24"/>
  <c r="O38" i="1" s="1"/>
  <c r="N38"/>
  <c r="O17" i="24"/>
  <c r="O518" i="1" s="1"/>
  <c r="N518"/>
  <c r="O18" i="24"/>
  <c r="O241" i="1" s="1"/>
  <c r="N241"/>
  <c r="O19" i="24"/>
  <c r="O652" i="1" s="1"/>
  <c r="N652"/>
  <c r="O20" i="24"/>
  <c r="O519" i="1" s="1"/>
  <c r="N519"/>
  <c r="O21" i="24"/>
  <c r="O242" i="1" s="1"/>
  <c r="N242"/>
  <c r="O22" i="24"/>
  <c r="O158" i="1" s="1"/>
  <c r="N158"/>
  <c r="O23" i="24"/>
  <c r="O243" i="1" s="1"/>
  <c r="N243"/>
  <c r="O24" i="24"/>
  <c r="O48" i="1" s="1"/>
  <c r="N48"/>
  <c r="O25" i="24"/>
  <c r="O244" i="1" s="1"/>
  <c r="N244"/>
  <c r="O26" i="24"/>
  <c r="O520" i="1" s="1"/>
  <c r="N520"/>
  <c r="O27" i="24"/>
  <c r="O700" i="1" s="1"/>
  <c r="N700"/>
  <c r="O28" i="24"/>
  <c r="O159" i="1" s="1"/>
  <c r="N159"/>
  <c r="O29" i="24"/>
  <c r="O610" i="1" s="1"/>
  <c r="N610"/>
  <c r="O10" i="25"/>
  <c r="O161" i="1" s="1"/>
  <c r="N161"/>
  <c r="O11" i="25"/>
  <c r="O162" i="1" s="1"/>
  <c r="N162"/>
  <c r="O12" i="25"/>
  <c r="O108" i="1" s="1"/>
  <c r="N108"/>
  <c r="O13" i="25"/>
  <c r="O66" i="1" s="1"/>
  <c r="N66"/>
  <c r="O14" i="25"/>
  <c r="O67" i="1" s="1"/>
  <c r="N67"/>
  <c r="O15" i="25"/>
  <c r="O611" i="1" s="1"/>
  <c r="N611"/>
  <c r="O16" i="25"/>
  <c r="O109" i="1" s="1"/>
  <c r="N109"/>
  <c r="O17" i="25"/>
  <c r="O276" i="1" s="1"/>
  <c r="N276"/>
  <c r="O18" i="25"/>
  <c r="O557" i="1" s="1"/>
  <c r="N557"/>
  <c r="O19" i="25"/>
  <c r="O18" i="1" s="1"/>
  <c r="N18"/>
  <c r="O20" i="25"/>
  <c r="O277" i="1" s="1"/>
  <c r="N277"/>
  <c r="O21" i="25"/>
  <c r="O84" i="1" s="1"/>
  <c r="N84"/>
  <c r="O22" i="25"/>
  <c r="O744" i="1" s="1"/>
  <c r="N744"/>
  <c r="O23" i="25"/>
  <c r="O472" i="1" s="1"/>
  <c r="N472"/>
  <c r="O24" i="25"/>
  <c r="O818" i="1" s="1"/>
  <c r="N818"/>
  <c r="O25" i="25"/>
  <c r="O558" i="1" s="1"/>
  <c r="N558"/>
  <c r="O26" i="25"/>
  <c r="O798" i="1" s="1"/>
  <c r="N798"/>
  <c r="O27" i="25"/>
  <c r="O85" i="1" s="1"/>
  <c r="N85"/>
  <c r="O28" i="25"/>
  <c r="O421" i="1" s="1"/>
  <c r="N421"/>
  <c r="O29" i="25"/>
  <c r="O86" i="1" s="1"/>
  <c r="N86"/>
  <c r="O10" i="26"/>
  <c r="O110" i="1" s="1"/>
  <c r="N110"/>
  <c r="O11" i="26"/>
  <c r="O473" i="1" s="1"/>
  <c r="N473"/>
  <c r="O12" i="26"/>
  <c r="O246" i="1" s="1"/>
  <c r="N246"/>
  <c r="O13" i="26"/>
  <c r="O899" i="1" s="1"/>
  <c r="N899"/>
  <c r="O14" i="26"/>
  <c r="O163" i="1" s="1"/>
  <c r="N163"/>
  <c r="O15" i="26"/>
  <c r="O819" i="1" s="1"/>
  <c r="N819"/>
  <c r="O16" i="26"/>
  <c r="O328" i="1" s="1"/>
  <c r="N328"/>
  <c r="O17" i="26"/>
  <c r="O278" i="1" s="1"/>
  <c r="N278"/>
  <c r="O18" i="26"/>
  <c r="O896" i="1" s="1"/>
  <c r="N896"/>
  <c r="O19" i="26"/>
  <c r="O279" i="1" s="1"/>
  <c r="N279"/>
  <c r="O20" i="26"/>
  <c r="O19" i="1" s="1"/>
  <c r="N19"/>
  <c r="O21" i="26"/>
  <c r="O68" i="1" s="1"/>
  <c r="N68"/>
  <c r="O22" i="26"/>
  <c r="O422" i="1" s="1"/>
  <c r="N422"/>
  <c r="O23" i="26"/>
  <c r="O111" i="1" s="1"/>
  <c r="N111"/>
  <c r="O24" i="26"/>
  <c r="O820" i="1" s="1"/>
  <c r="N820"/>
  <c r="O25" i="26"/>
  <c r="O843" i="1" s="1"/>
  <c r="N843"/>
  <c r="O26" i="26"/>
  <c r="O199" i="1" s="1"/>
  <c r="N199"/>
  <c r="O27" i="26"/>
  <c r="O247" i="1" s="1"/>
  <c r="N247"/>
  <c r="O28" i="26"/>
  <c r="O745" i="1" s="1"/>
  <c r="N745"/>
  <c r="O29" i="26"/>
  <c r="O164" i="1" s="1"/>
  <c r="N164"/>
  <c r="O10" i="27"/>
  <c r="O49" i="1" s="1"/>
  <c r="N49"/>
  <c r="O11" i="27"/>
  <c r="O248" i="1" s="1"/>
  <c r="N248"/>
  <c r="O12" i="27"/>
  <c r="O200" i="1" s="1"/>
  <c r="N200"/>
  <c r="O13" i="27"/>
  <c r="O280" i="1" s="1"/>
  <c r="N280"/>
  <c r="O14" i="27"/>
  <c r="O50" i="1" s="1"/>
  <c r="N50"/>
  <c r="O15" i="27"/>
  <c r="O201" i="1" s="1"/>
  <c r="N201"/>
  <c r="O16" i="27"/>
  <c r="O281" i="1" s="1"/>
  <c r="N281"/>
  <c r="O17" i="27"/>
  <c r="O202" i="1" s="1"/>
  <c r="N202"/>
  <c r="O18" i="27"/>
  <c r="O423" i="1" s="1"/>
  <c r="N423"/>
  <c r="O19" i="27"/>
  <c r="O51" i="1" s="1"/>
  <c r="N51"/>
  <c r="O20" i="27"/>
  <c r="O329" i="1" s="1"/>
  <c r="N329"/>
  <c r="O21" i="27"/>
  <c r="O424" i="1" s="1"/>
  <c r="N424"/>
  <c r="O22" i="27"/>
  <c r="O29" i="1" s="1"/>
  <c r="N29"/>
  <c r="O23" i="27"/>
  <c r="O249" i="1" s="1"/>
  <c r="N249"/>
  <c r="O24" i="27"/>
  <c r="O282" i="1" s="1"/>
  <c r="N282"/>
  <c r="O25" i="27"/>
  <c r="O39" i="1" s="1"/>
  <c r="N39"/>
  <c r="O26" i="27"/>
  <c r="O203" i="1" s="1"/>
  <c r="N203"/>
  <c r="O27" i="27"/>
  <c r="O21" i="1" s="1"/>
  <c r="N21"/>
  <c r="O28" i="27"/>
  <c r="O40" i="1" s="1"/>
  <c r="N40"/>
  <c r="O29" i="27"/>
  <c r="O425" i="1" s="1"/>
  <c r="N425"/>
  <c r="O10" i="28"/>
  <c r="O426" i="1" s="1"/>
  <c r="N426"/>
  <c r="O11" i="28"/>
  <c r="O474" i="1" s="1"/>
  <c r="N474"/>
  <c r="O12" i="28"/>
  <c r="O614" i="1" s="1"/>
  <c r="N614"/>
  <c r="O13" i="28"/>
  <c r="O702" i="1" s="1"/>
  <c r="N702"/>
  <c r="O14" i="28"/>
  <c r="O427" i="1" s="1"/>
  <c r="N427"/>
  <c r="O15" i="28"/>
  <c r="O87" i="1" s="1"/>
  <c r="N87"/>
  <c r="O16" i="28"/>
  <c r="O763" i="1" s="1"/>
  <c r="N763"/>
  <c r="O17" i="28"/>
  <c r="O615" i="1" s="1"/>
  <c r="N615"/>
  <c r="O18" i="28"/>
  <c r="O284" i="1" s="1"/>
  <c r="N284"/>
  <c r="O19" i="28"/>
  <c r="O204" i="1" s="1"/>
  <c r="N204"/>
  <c r="O20" i="28"/>
  <c r="O380" i="1" s="1"/>
  <c r="N380"/>
  <c r="O21" i="28"/>
  <c r="O381" i="1" s="1"/>
  <c r="N381"/>
  <c r="O22" i="28"/>
  <c r="O653" i="1" s="1"/>
  <c r="N653"/>
  <c r="O23" i="28"/>
  <c r="O166" i="1" s="1"/>
  <c r="N166"/>
  <c r="O24" i="28"/>
  <c r="O654" i="1" s="1"/>
  <c r="N654"/>
  <c r="O25" i="28"/>
  <c r="O560" i="1" s="1"/>
  <c r="N560"/>
  <c r="O26" i="28"/>
  <c r="O205" i="1" s="1"/>
  <c r="N205"/>
  <c r="O27" i="28"/>
  <c r="O428" i="1" s="1"/>
  <c r="N428"/>
  <c r="O28" i="28"/>
  <c r="O206" i="1" s="1"/>
  <c r="N206"/>
  <c r="O29" i="28"/>
  <c r="O475" i="1" s="1"/>
  <c r="N475"/>
  <c r="O10" i="29"/>
  <c r="O112" i="1" s="1"/>
  <c r="N112"/>
  <c r="O11" i="29"/>
  <c r="O655" i="1" s="1"/>
  <c r="N655"/>
  <c r="O12" i="29"/>
  <c r="O902" i="1" s="1"/>
  <c r="N902"/>
  <c r="O13" i="29"/>
  <c r="O250" i="1" s="1"/>
  <c r="N250"/>
  <c r="O14" i="29"/>
  <c r="O113" i="1" s="1"/>
  <c r="N113"/>
  <c r="O15" i="29"/>
  <c r="O207" i="1" s="1"/>
  <c r="N207"/>
  <c r="O16" i="29"/>
  <c r="O69" i="1" s="1"/>
  <c r="N69"/>
  <c r="O17" i="29"/>
  <c r="O251" i="1" s="1"/>
  <c r="N251"/>
  <c r="O18" i="29"/>
  <c r="O844" i="1" s="1"/>
  <c r="N844"/>
  <c r="O19" i="29"/>
  <c r="O286" i="1" s="1"/>
  <c r="N286"/>
  <c r="O20" i="29"/>
  <c r="O208" i="1" s="1"/>
  <c r="N208"/>
  <c r="O21" i="29"/>
  <c r="O800" i="1" s="1"/>
  <c r="N800"/>
  <c r="O22" i="29"/>
  <c r="O476" i="1" s="1"/>
  <c r="N476"/>
  <c r="O23" i="29"/>
  <c r="O70" i="1" s="1"/>
  <c r="N70"/>
  <c r="O25" i="29"/>
  <c r="O477" i="1" s="1"/>
  <c r="N477"/>
  <c r="O26" i="29"/>
  <c r="O616" i="1" s="1"/>
  <c r="N616"/>
  <c r="O27" i="29"/>
  <c r="O41" i="1" s="1"/>
  <c r="N41"/>
  <c r="O28" i="29"/>
  <c r="O656" i="1" s="1"/>
  <c r="N656"/>
  <c r="O29" i="29"/>
  <c r="O617" i="1" s="1"/>
  <c r="N617"/>
  <c r="O10" i="30"/>
  <c r="O521" i="1" s="1"/>
  <c r="N521"/>
  <c r="O11" i="30"/>
  <c r="O704" i="1" s="1"/>
  <c r="N704"/>
  <c r="O12" i="30"/>
  <c r="O903" i="1" s="1"/>
  <c r="N903"/>
  <c r="O13" i="30"/>
  <c r="O845" i="1" s="1"/>
  <c r="N845"/>
  <c r="O14" i="30"/>
  <c r="O561" i="1" s="1"/>
  <c r="N561"/>
  <c r="O15" i="30"/>
  <c r="O764" i="1" s="1"/>
  <c r="N764"/>
  <c r="O16" i="30"/>
  <c r="O905" i="1" s="1"/>
  <c r="N905"/>
  <c r="O17" i="30"/>
  <c r="O288" i="1" s="1"/>
  <c r="N288"/>
  <c r="O18" i="30"/>
  <c r="O801" i="1" s="1"/>
  <c r="N801"/>
  <c r="O19" i="30"/>
  <c r="O657" i="1" s="1"/>
  <c r="N657"/>
  <c r="O20" i="30"/>
  <c r="O802" i="1" s="1"/>
  <c r="N802"/>
  <c r="O21" i="30"/>
  <c r="O562" i="1" s="1"/>
  <c r="N562"/>
  <c r="O22" i="30"/>
  <c r="O705" i="1" s="1"/>
  <c r="N705"/>
  <c r="O23" i="30"/>
  <c r="O869" i="1" s="1"/>
  <c r="N869"/>
  <c r="O24" i="30"/>
  <c r="O522" i="1" s="1"/>
  <c r="N522"/>
  <c r="O25" i="30"/>
  <c r="O209" i="1" s="1"/>
  <c r="N209"/>
  <c r="O26" i="30"/>
  <c r="O870" i="1" s="1"/>
  <c r="N870"/>
  <c r="O27" i="30"/>
  <c r="O706" i="1" s="1"/>
  <c r="N706"/>
  <c r="O28" i="30"/>
  <c r="O252" i="1" s="1"/>
  <c r="N252"/>
  <c r="O29" i="30"/>
  <c r="O821" i="1" s="1"/>
  <c r="N821"/>
  <c r="O10" i="31"/>
  <c r="O136" i="1" s="1"/>
  <c r="N136"/>
  <c r="O11" i="31"/>
  <c r="O658" i="1" s="1"/>
  <c r="N658"/>
  <c r="O12" i="31"/>
  <c r="O289" i="1" s="1"/>
  <c r="N289"/>
  <c r="O13" i="31"/>
  <c r="O618" i="1" s="1"/>
  <c r="N618"/>
  <c r="O14" i="31"/>
  <c r="O889" i="1" s="1"/>
  <c r="N889"/>
  <c r="O15" i="31"/>
  <c r="O765" i="1" s="1"/>
  <c r="N765"/>
  <c r="O16" i="31"/>
  <c r="O290" i="1" s="1"/>
  <c r="N290"/>
  <c r="O17" i="31"/>
  <c r="O30" i="1" s="1"/>
  <c r="N30"/>
  <c r="O18" i="31"/>
  <c r="O478" i="1" s="1"/>
  <c r="N478"/>
  <c r="O19" i="31"/>
  <c r="O429" i="1" s="1"/>
  <c r="N429"/>
  <c r="O20" i="31"/>
  <c r="O563" i="1" s="1"/>
  <c r="N563"/>
  <c r="O21" i="31"/>
  <c r="O659" i="1" s="1"/>
  <c r="N659"/>
  <c r="O22" i="31"/>
  <c r="O708" i="1" s="1"/>
  <c r="N708"/>
  <c r="O23" i="31"/>
  <c r="O822" i="1" s="1"/>
  <c r="N822"/>
  <c r="O24" i="31"/>
  <c r="O660" i="1" s="1"/>
  <c r="N660"/>
  <c r="O25" i="31"/>
  <c r="O291" i="1" s="1"/>
  <c r="N291"/>
  <c r="O26" i="31"/>
  <c r="O210" i="1" s="1"/>
  <c r="N210"/>
  <c r="O27" i="31"/>
  <c r="O211" i="1" s="1"/>
  <c r="N211"/>
  <c r="O28" i="31"/>
  <c r="O212" i="1" s="1"/>
  <c r="N212"/>
  <c r="O10" i="32"/>
  <c r="O890" i="1" s="1"/>
  <c r="N890"/>
  <c r="O11" i="32"/>
  <c r="O382" i="1" s="1"/>
  <c r="N382"/>
  <c r="O12" i="32"/>
  <c r="O330" i="1" s="1"/>
  <c r="N330"/>
  <c r="O13" i="32"/>
  <c r="O524" i="1" s="1"/>
  <c r="N524"/>
  <c r="O14" i="32"/>
  <c r="O709" i="1" s="1"/>
  <c r="N709"/>
  <c r="O15" i="32"/>
  <c r="O766" i="1" s="1"/>
  <c r="N766"/>
  <c r="O16" i="32"/>
  <c r="O767" i="1" s="1"/>
  <c r="N767"/>
  <c r="O17" i="32"/>
  <c r="O564" i="1" s="1"/>
  <c r="N564"/>
  <c r="O18" i="32"/>
  <c r="O167" i="1" s="1"/>
  <c r="N167"/>
  <c r="O19" i="32"/>
  <c r="O331" i="1" s="1"/>
  <c r="N331"/>
  <c r="O20" i="32"/>
  <c r="O565" i="1" s="1"/>
  <c r="N565"/>
  <c r="O21" i="32"/>
  <c r="O430" i="1" s="1"/>
  <c r="N430"/>
  <c r="O22" i="32"/>
  <c r="O871" i="1" s="1"/>
  <c r="N871"/>
  <c r="O23" i="32"/>
  <c r="O332" i="1" s="1"/>
  <c r="N332"/>
  <c r="O24" i="32"/>
  <c r="O846" i="1" s="1"/>
  <c r="N846"/>
  <c r="O25" i="32"/>
  <c r="O525" i="1" s="1"/>
  <c r="N525"/>
  <c r="O26" i="32"/>
  <c r="O661" i="1" s="1"/>
  <c r="N661"/>
  <c r="O27" i="32"/>
  <c r="O620" i="1" s="1"/>
  <c r="N620"/>
  <c r="O28" i="32"/>
  <c r="O253" i="1" s="1"/>
  <c r="N253"/>
  <c r="O29" i="32"/>
  <c r="O710" i="1" s="1"/>
  <c r="N710"/>
  <c r="O10" i="33"/>
  <c r="O897" i="1" s="1"/>
  <c r="N897"/>
  <c r="O11" i="33"/>
  <c r="O431" i="1" s="1"/>
  <c r="N431"/>
  <c r="O12" i="33"/>
  <c r="O526" i="1" s="1"/>
  <c r="N526"/>
  <c r="O13" i="33"/>
  <c r="O746" i="1" s="1"/>
  <c r="N746"/>
  <c r="O14" i="33"/>
  <c r="O292" i="1" s="1"/>
  <c r="N292"/>
  <c r="O15" i="33"/>
  <c r="O432" i="1" s="1"/>
  <c r="N432"/>
  <c r="O16" i="33"/>
  <c r="O824" i="1" s="1"/>
  <c r="N824"/>
  <c r="O17" i="33"/>
  <c r="O847" i="1" s="1"/>
  <c r="N847"/>
  <c r="O18" i="33"/>
  <c r="O527" i="1" s="1"/>
  <c r="N527"/>
  <c r="O19" i="33"/>
  <c r="O255" i="1" s="1"/>
  <c r="N255"/>
  <c r="O20" i="33"/>
  <c r="O213" i="1" s="1"/>
  <c r="N213"/>
  <c r="O21" i="33"/>
  <c r="O825" i="1" s="1"/>
  <c r="N825"/>
  <c r="O22" i="33"/>
  <c r="O621" i="1" s="1"/>
  <c r="N621"/>
  <c r="O23" i="33"/>
  <c r="O333" i="1" s="1"/>
  <c r="N333"/>
  <c r="O24" i="33"/>
  <c r="O711" i="1" s="1"/>
  <c r="N711"/>
  <c r="O25" i="33"/>
  <c r="O334" i="1" s="1"/>
  <c r="N334"/>
  <c r="O26" i="33"/>
  <c r="O566" i="1" s="1"/>
  <c r="N566"/>
  <c r="O27" i="33"/>
  <c r="O137" i="1" s="1"/>
  <c r="N137"/>
  <c r="O28" i="33"/>
  <c r="O768" i="1" s="1"/>
  <c r="N768"/>
  <c r="O10" i="34"/>
  <c r="O383" i="1" s="1"/>
  <c r="N383"/>
  <c r="O11" i="34"/>
  <c r="O769" i="1" s="1"/>
  <c r="N769"/>
  <c r="O12" i="34"/>
  <c r="O138" i="1" s="1"/>
  <c r="N138"/>
  <c r="O13" i="34"/>
  <c r="O568" i="1" s="1"/>
  <c r="N568"/>
  <c r="O14" i="34"/>
  <c r="O479" i="1" s="1"/>
  <c r="N479"/>
  <c r="O15" i="34"/>
  <c r="O294" i="1" s="1"/>
  <c r="N294"/>
  <c r="O16" i="34"/>
  <c r="O295" i="1" s="1"/>
  <c r="N295"/>
  <c r="O17" i="34"/>
  <c r="O89" i="1" s="1"/>
  <c r="N89"/>
  <c r="O18" i="34"/>
  <c r="O663" i="1" s="1"/>
  <c r="N663"/>
  <c r="O19" i="34"/>
  <c r="O139" i="1" s="1"/>
  <c r="N139"/>
  <c r="O20" i="34"/>
  <c r="O214" i="1" s="1"/>
  <c r="N214"/>
  <c r="O21" i="34"/>
  <c r="O622" i="1" s="1"/>
  <c r="N622"/>
  <c r="O22" i="34"/>
  <c r="O770" i="1" s="1"/>
  <c r="N770"/>
  <c r="O23" i="34"/>
  <c r="O335" i="1" s="1"/>
  <c r="N335"/>
  <c r="O24" i="34"/>
  <c r="O336" i="1" s="1"/>
  <c r="N336"/>
  <c r="O25" i="34"/>
  <c r="O623" i="1" s="1"/>
  <c r="N623"/>
  <c r="O26" i="34"/>
  <c r="O664" i="1" s="1"/>
  <c r="N664"/>
  <c r="O27" i="34"/>
  <c r="O480" i="1" s="1"/>
  <c r="N480"/>
  <c r="O28" i="34"/>
  <c r="O384" i="1" s="1"/>
  <c r="N384"/>
  <c r="O10" i="35"/>
  <c r="O482" i="1" s="1"/>
  <c r="N482"/>
  <c r="O11" i="35"/>
  <c r="O528" i="1" s="1"/>
  <c r="N528"/>
  <c r="O12" i="35"/>
  <c r="O624" i="1" s="1"/>
  <c r="N624"/>
  <c r="O13" i="35"/>
  <c r="O115" i="1" s="1"/>
  <c r="N115"/>
  <c r="O14" i="35"/>
  <c r="O665" i="1" s="1"/>
  <c r="N665"/>
  <c r="O15" i="35"/>
  <c r="O27" i="1" s="1"/>
  <c r="N27"/>
  <c r="O16" i="35"/>
  <c r="O712" i="1" s="1"/>
  <c r="N712"/>
  <c r="O17" i="35"/>
  <c r="O385" i="1" s="1"/>
  <c r="N385"/>
  <c r="O18" i="35"/>
  <c r="O386" i="1" s="1"/>
  <c r="N386"/>
  <c r="O19" i="35"/>
  <c r="O483" i="1" s="1"/>
  <c r="N483"/>
  <c r="O20" i="35"/>
  <c r="O215" i="1" s="1"/>
  <c r="N215"/>
  <c r="O21" i="35"/>
  <c r="O569" i="1" s="1"/>
  <c r="N569"/>
  <c r="O22" i="35"/>
  <c r="O858" i="1" s="1"/>
  <c r="N858"/>
  <c r="O23" i="35"/>
  <c r="O116" i="1" s="1"/>
  <c r="N116"/>
  <c r="O24" i="35"/>
  <c r="O529" i="1" s="1"/>
  <c r="N529"/>
  <c r="O25" i="35"/>
  <c r="O12" i="1" s="1"/>
  <c r="N12"/>
  <c r="O26" i="35"/>
  <c r="O625" i="1" s="1"/>
  <c r="N625"/>
  <c r="O27" i="35"/>
  <c r="O904" i="1" s="1"/>
  <c r="N904"/>
  <c r="O28" i="35"/>
  <c r="O296" i="1" s="1"/>
  <c r="N296"/>
  <c r="O10" i="36"/>
  <c r="O713" i="1" s="1"/>
  <c r="N713"/>
  <c r="O11" i="36"/>
  <c r="O570" i="1" s="1"/>
  <c r="N570"/>
  <c r="O12" i="36"/>
  <c r="O666" i="1" s="1"/>
  <c r="N666"/>
  <c r="O13" i="36"/>
  <c r="O859" i="1" s="1"/>
  <c r="N859"/>
  <c r="O14" i="36"/>
  <c r="O771" i="1" s="1"/>
  <c r="N771"/>
  <c r="O15" i="36"/>
  <c r="O117" i="1" s="1"/>
  <c r="N117"/>
  <c r="O16" i="36"/>
  <c r="O387" i="1" s="1"/>
  <c r="N387"/>
  <c r="O17" i="36"/>
  <c r="O772" i="1" s="1"/>
  <c r="N772"/>
  <c r="O18" i="36"/>
  <c r="O571" i="1" s="1"/>
  <c r="N571"/>
  <c r="O19" i="36"/>
  <c r="O388" i="1" s="1"/>
  <c r="N388"/>
  <c r="O20" i="36"/>
  <c r="O773" i="1" s="1"/>
  <c r="N773"/>
  <c r="O21" i="36"/>
  <c r="O714" i="1" s="1"/>
  <c r="N714"/>
  <c r="O22" i="36"/>
  <c r="O860" i="1" s="1"/>
  <c r="N860"/>
  <c r="O23" i="36"/>
  <c r="O31" i="1" s="1"/>
  <c r="N31"/>
  <c r="O24" i="36"/>
  <c r="O572" i="1" s="1"/>
  <c r="N572"/>
  <c r="O25" i="36"/>
  <c r="O804" i="1" s="1"/>
  <c r="N804"/>
  <c r="O26" i="36"/>
  <c r="O747" i="1" s="1"/>
  <c r="N747"/>
  <c r="O27" i="36"/>
  <c r="O433" i="1" s="1"/>
  <c r="N433"/>
  <c r="O28" i="36"/>
  <c r="O748" i="1" s="1"/>
  <c r="N748"/>
  <c r="O10" i="37"/>
  <c r="O715" i="1" s="1"/>
  <c r="N715"/>
  <c r="O11" i="37"/>
  <c r="O861" i="1" s="1"/>
  <c r="N861"/>
  <c r="O12" i="37"/>
  <c r="O485" i="1" s="1"/>
  <c r="N485"/>
  <c r="O13" i="37"/>
  <c r="O716" i="1" s="1"/>
  <c r="N716"/>
  <c r="O14" i="37"/>
  <c r="O717" i="1" s="1"/>
  <c r="N717"/>
  <c r="O15" i="37"/>
  <c r="O828" i="1" s="1"/>
  <c r="N828"/>
  <c r="O16" i="37"/>
  <c r="O256" i="1" s="1"/>
  <c r="N256"/>
  <c r="O17" i="37"/>
  <c r="O339" i="1" s="1"/>
  <c r="N339"/>
  <c r="O18" i="37"/>
  <c r="O434" i="1" s="1"/>
  <c r="N434"/>
  <c r="O19" i="37"/>
  <c r="O297" i="1" s="1"/>
  <c r="N297"/>
  <c r="O20" i="37"/>
  <c r="O118" i="1" s="1"/>
  <c r="N118"/>
  <c r="O21" i="37"/>
  <c r="O340" i="1" s="1"/>
  <c r="N340"/>
  <c r="O22" i="37"/>
  <c r="O749" i="1" s="1"/>
  <c r="N749"/>
  <c r="O23" i="37"/>
  <c r="O626" i="1" s="1"/>
  <c r="N626"/>
  <c r="O24" i="37"/>
  <c r="O298" i="1" s="1"/>
  <c r="N298"/>
  <c r="O25" i="37"/>
  <c r="O718" i="1" s="1"/>
  <c r="N718"/>
  <c r="O26" i="37"/>
  <c r="O719" i="1" s="1"/>
  <c r="N719"/>
  <c r="O27" i="37"/>
  <c r="O52" i="1" s="1"/>
  <c r="N52"/>
  <c r="O28" i="37"/>
  <c r="O573" i="1" s="1"/>
  <c r="N573"/>
  <c r="O10" i="38"/>
  <c r="O668" i="1" s="1"/>
  <c r="N668"/>
  <c r="O11" i="38"/>
  <c r="O848" i="1" s="1"/>
  <c r="N848"/>
  <c r="O12" i="38"/>
  <c r="O750" i="1" s="1"/>
  <c r="N750"/>
  <c r="O13" i="38"/>
  <c r="O574" i="1" s="1"/>
  <c r="N574"/>
  <c r="O14" i="38"/>
  <c r="O92" i="1" s="1"/>
  <c r="N92"/>
  <c r="O15" i="38"/>
  <c r="O390" i="1" s="1"/>
  <c r="N390"/>
  <c r="O16" i="38"/>
  <c r="O435" i="1" s="1"/>
  <c r="N435"/>
  <c r="O17" i="38"/>
  <c r="O530" i="1" s="1"/>
  <c r="N530"/>
  <c r="O18" i="38"/>
  <c r="O257" i="1" s="1"/>
  <c r="N257"/>
  <c r="O19" i="38"/>
  <c r="O299" i="1" s="1"/>
  <c r="N299"/>
  <c r="O20" i="38"/>
  <c r="O300" i="1" s="1"/>
  <c r="N300"/>
  <c r="O21" i="38"/>
  <c r="O341" i="1" s="1"/>
  <c r="N341"/>
  <c r="O22" i="38"/>
  <c r="O531" i="1" s="1"/>
  <c r="N531"/>
  <c r="O23" i="38"/>
  <c r="O168" i="1" s="1"/>
  <c r="N168"/>
  <c r="O24" i="38"/>
  <c r="O669" i="1" s="1"/>
  <c r="N669"/>
  <c r="O25" i="38"/>
  <c r="O436" i="1" s="1"/>
  <c r="N436"/>
  <c r="O26" i="38"/>
  <c r="O216" i="1" s="1"/>
  <c r="N216"/>
  <c r="O27" i="38"/>
  <c r="O217" i="1" s="1"/>
  <c r="N217"/>
  <c r="O28" i="38"/>
  <c r="O93" i="1" s="1"/>
  <c r="N93"/>
  <c r="O10" i="39"/>
  <c r="O805" i="1" s="1"/>
  <c r="N805"/>
  <c r="O11" i="39"/>
  <c r="O575" i="1" s="1"/>
  <c r="N575"/>
  <c r="O12" i="39"/>
  <c r="O301" i="1" s="1"/>
  <c r="N301"/>
  <c r="O13" i="39"/>
  <c r="O486" i="1" s="1"/>
  <c r="N486"/>
  <c r="O14" i="39"/>
  <c r="O576" i="1" s="1"/>
  <c r="N576"/>
  <c r="O15" i="39"/>
  <c r="O119" i="1" s="1"/>
  <c r="N119"/>
  <c r="O16" i="39"/>
  <c r="O392" i="1" s="1"/>
  <c r="N392"/>
  <c r="O17" i="39"/>
  <c r="O342" i="1" s="1"/>
  <c r="N342"/>
  <c r="O18" i="39"/>
  <c r="O849" i="1" s="1"/>
  <c r="N849"/>
  <c r="O19" i="39"/>
  <c r="O169" i="1" s="1"/>
  <c r="N169"/>
  <c r="O20" i="39"/>
  <c r="O343" i="1" s="1"/>
  <c r="N343"/>
  <c r="O21" i="39"/>
  <c r="O850" i="1" s="1"/>
  <c r="N850"/>
  <c r="O22" i="39"/>
  <c r="O344" i="1" s="1"/>
  <c r="N344"/>
  <c r="O23" i="39"/>
  <c r="O487" i="1" s="1"/>
  <c r="N487"/>
  <c r="O24" i="39"/>
  <c r="O672" i="1" s="1"/>
  <c r="N672"/>
  <c r="O25" i="39"/>
  <c r="O829" i="1" s="1"/>
  <c r="N829"/>
  <c r="O26" i="39"/>
  <c r="O140" i="1" s="1"/>
  <c r="N140"/>
  <c r="O28" i="39"/>
  <c r="O488" i="1" s="1"/>
  <c r="N488"/>
  <c r="O10" i="40"/>
  <c r="O532" i="1" s="1"/>
  <c r="N532"/>
  <c r="O11" i="40"/>
  <c r="O303" i="1" s="1"/>
  <c r="N303"/>
  <c r="O12" i="40"/>
  <c r="O533" i="1" s="1"/>
  <c r="N533"/>
  <c r="O13" i="40"/>
  <c r="O345" i="1" s="1"/>
  <c r="N345"/>
  <c r="O14" i="40"/>
  <c r="O534" i="1" s="1"/>
  <c r="N534"/>
  <c r="O15" i="40"/>
  <c r="O535" i="1" s="1"/>
  <c r="N535"/>
  <c r="O16" i="40"/>
  <c r="O536" i="1" s="1"/>
  <c r="N536"/>
  <c r="O17" i="40"/>
  <c r="O393" i="1" s="1"/>
  <c r="N393"/>
  <c r="O18" i="40"/>
  <c r="O346" i="1" s="1"/>
  <c r="N346"/>
  <c r="O19" i="40"/>
  <c r="O304" i="1" s="1"/>
  <c r="N304"/>
  <c r="O20" i="40"/>
  <c r="O577" i="1" s="1"/>
  <c r="N577"/>
  <c r="O21" i="40"/>
  <c r="O218" i="1" s="1"/>
  <c r="N218"/>
  <c r="O22" i="40"/>
  <c r="O305" i="1" s="1"/>
  <c r="N305"/>
  <c r="O23" i="40"/>
  <c r="O219" i="1" s="1"/>
  <c r="N219"/>
  <c r="O24" i="40"/>
  <c r="O258" i="1" s="1"/>
  <c r="N258"/>
  <c r="O25" i="40"/>
  <c r="O830" i="1" s="1"/>
  <c r="N830"/>
  <c r="O26" i="40"/>
  <c r="O720" i="1" s="1"/>
  <c r="N720"/>
  <c r="O27" i="40"/>
  <c r="O774" i="1" s="1"/>
  <c r="N774"/>
  <c r="O28" i="40"/>
  <c r="O862" i="1" s="1"/>
  <c r="N862"/>
  <c r="O10" i="41"/>
  <c r="O72" i="1" s="1"/>
  <c r="N72"/>
  <c r="O11" i="41"/>
  <c r="O489" i="1" s="1"/>
  <c r="N489"/>
  <c r="O12" i="41"/>
  <c r="O578" i="1" s="1"/>
  <c r="N578"/>
  <c r="O13" i="41"/>
  <c r="O394" i="1" s="1"/>
  <c r="N394"/>
  <c r="O14" i="41"/>
  <c r="O32" i="1" s="1"/>
  <c r="N32"/>
  <c r="O15" i="41"/>
  <c r="O11" i="1" s="1"/>
  <c r="N11"/>
  <c r="O16" i="41"/>
  <c r="O22" i="1" s="1"/>
  <c r="N22"/>
  <c r="O17" i="41"/>
  <c r="O306" i="1" s="1"/>
  <c r="N306"/>
  <c r="O18" i="41"/>
  <c r="O142" i="1" s="1"/>
  <c r="N142"/>
  <c r="O19" i="41"/>
  <c r="O259" i="1" s="1"/>
  <c r="N259"/>
  <c r="O20" i="41"/>
  <c r="O752" i="1" s="1"/>
  <c r="N752"/>
  <c r="O21" i="41"/>
  <c r="O775" i="1" s="1"/>
  <c r="N775"/>
  <c r="O22" i="41"/>
  <c r="O260" i="1" s="1"/>
  <c r="N260"/>
  <c r="O23" i="41"/>
  <c r="O170" i="1" s="1"/>
  <c r="N170"/>
  <c r="O24" i="41"/>
  <c r="O673" i="1" s="1"/>
  <c r="N673"/>
  <c r="O25" i="41"/>
  <c r="O776" i="1" s="1"/>
  <c r="N776"/>
  <c r="O26" i="41"/>
  <c r="O579" i="1" s="1"/>
  <c r="N579"/>
  <c r="O27" i="41"/>
  <c r="O53" i="1" s="1"/>
  <c r="N53"/>
  <c r="O28" i="41"/>
  <c r="O674" i="1" s="1"/>
  <c r="N674"/>
  <c r="O10" i="42"/>
  <c r="O171" i="1" s="1"/>
  <c r="N171"/>
  <c r="O11" i="42"/>
  <c r="O347" i="1" s="1"/>
  <c r="N347"/>
  <c r="O12" i="42"/>
  <c r="O395" i="1" s="1"/>
  <c r="N395"/>
  <c r="O13" i="42"/>
  <c r="O490" i="1" s="1"/>
  <c r="N490"/>
  <c r="O14" i="42"/>
  <c r="O628" i="1" s="1"/>
  <c r="N628"/>
  <c r="O15" i="42"/>
  <c r="O396" i="1" s="1"/>
  <c r="N396"/>
  <c r="O16" i="42"/>
  <c r="O143" i="1" s="1"/>
  <c r="N143"/>
  <c r="O17" i="42"/>
  <c r="O438" i="1" s="1"/>
  <c r="N438"/>
  <c r="O18" i="42"/>
  <c r="O777" i="1" s="1"/>
  <c r="N777"/>
  <c r="O19" i="42"/>
  <c r="O537" i="1" s="1"/>
  <c r="N537"/>
  <c r="O20" i="42"/>
  <c r="O851" i="1" s="1"/>
  <c r="N851"/>
  <c r="O21" i="42"/>
  <c r="O721" i="1" s="1"/>
  <c r="N721"/>
  <c r="O22" i="42"/>
  <c r="O778" i="1" s="1"/>
  <c r="N778"/>
  <c r="O23" i="42"/>
  <c r="O172" i="1" s="1"/>
  <c r="N172"/>
  <c r="O24" i="42"/>
  <c r="O348" i="1" s="1"/>
  <c r="N348"/>
  <c r="O25" i="42"/>
  <c r="O872" i="1" s="1"/>
  <c r="N872"/>
  <c r="O26" i="42"/>
  <c r="O439" i="1" s="1"/>
  <c r="N439"/>
  <c r="O27" i="42"/>
  <c r="O307" i="1" s="1"/>
  <c r="N307"/>
  <c r="O28" i="42"/>
  <c r="O629" i="1" s="1"/>
  <c r="N629"/>
  <c r="O9" i="8"/>
  <c r="O176" i="1" s="1"/>
  <c r="N176"/>
  <c r="O9" i="9"/>
  <c r="O633" i="1" s="1"/>
  <c r="N633"/>
  <c r="O9" i="10"/>
  <c r="O179" i="1" s="1"/>
  <c r="N179"/>
  <c r="O9" i="11"/>
  <c r="O406" i="1" s="1"/>
  <c r="N406"/>
  <c r="O9" i="12"/>
  <c r="O854" i="1" s="1"/>
  <c r="N854"/>
  <c r="O9" i="13"/>
  <c r="O408" i="1" s="1"/>
  <c r="N408"/>
  <c r="O9" i="14"/>
  <c r="O184" i="1" s="1"/>
  <c r="N184"/>
  <c r="O9" i="15"/>
  <c r="O187" i="1" s="1"/>
  <c r="N187"/>
  <c r="O9" i="16"/>
  <c r="O839" i="1" s="1"/>
  <c r="N839"/>
  <c r="O9" i="17"/>
  <c r="O131" i="1" s="1"/>
  <c r="N131"/>
  <c r="O9" i="18"/>
  <c r="O153" i="1" s="1"/>
  <c r="N153"/>
  <c r="O9" i="19"/>
  <c r="O856" i="1" s="1"/>
  <c r="N856"/>
  <c r="O9" i="20"/>
  <c r="O370" i="1" s="1"/>
  <c r="N370"/>
  <c r="O9" i="21"/>
  <c r="O467" i="1" s="1"/>
  <c r="N467"/>
  <c r="O9" i="22"/>
  <c r="O893" i="1" s="1"/>
  <c r="N893"/>
  <c r="O9" i="23"/>
  <c r="O605" i="1" s="1"/>
  <c r="N605"/>
  <c r="O9" i="24"/>
  <c r="O517" i="1" s="1"/>
  <c r="N517"/>
  <c r="O9" i="25"/>
  <c r="O160" i="1" s="1"/>
  <c r="N160"/>
  <c r="O9" i="26"/>
  <c r="O559" i="1" s="1"/>
  <c r="N559"/>
  <c r="O9" i="27"/>
  <c r="O20" i="1" s="1"/>
  <c r="N20"/>
  <c r="O9" i="28"/>
  <c r="O283" i="1" s="1"/>
  <c r="N283"/>
  <c r="O9" i="29"/>
  <c r="O799" i="1" s="1"/>
  <c r="N799"/>
  <c r="O9" i="30"/>
  <c r="O703" i="1" s="1"/>
  <c r="N703"/>
  <c r="O9" i="31"/>
  <c r="O114" i="1" s="1"/>
  <c r="N114"/>
  <c r="O9" i="32"/>
  <c r="O823" i="1" s="1"/>
  <c r="N823"/>
  <c r="O9" i="33"/>
  <c r="O662" i="1" s="1"/>
  <c r="N662"/>
  <c r="O9" i="34"/>
  <c r="O88" i="1" s="1"/>
  <c r="N88"/>
  <c r="O9" i="35"/>
  <c r="O481" i="1" s="1"/>
  <c r="N481"/>
  <c r="O9" i="36"/>
  <c r="O90" i="1" s="1"/>
  <c r="N90"/>
  <c r="O9" i="37"/>
  <c r="O484" i="1" s="1"/>
  <c r="N484"/>
  <c r="O9" i="38"/>
  <c r="O91" i="1" s="1"/>
  <c r="N91"/>
  <c r="O9" i="39"/>
  <c r="O671" i="1" s="1"/>
  <c r="N671"/>
  <c r="O9" i="40"/>
  <c r="O141" i="1" s="1"/>
  <c r="N141"/>
  <c r="O9" i="41"/>
  <c r="O71" i="1" s="1"/>
  <c r="N71"/>
  <c r="O9" i="42"/>
  <c r="O220" i="1" s="1"/>
  <c r="N220"/>
  <c r="O15" i="5"/>
  <c r="N441" i="1"/>
  <c r="O19" i="5"/>
  <c r="N96" i="1"/>
  <c r="O23" i="5"/>
  <c r="N494" i="1"/>
  <c r="O28" i="5"/>
  <c r="N121" i="1"/>
  <c r="O13" i="6"/>
  <c r="N755" i="1"/>
  <c r="O17" i="6"/>
  <c r="N783" i="1"/>
  <c r="O21" i="6"/>
  <c r="N401" i="1"/>
  <c r="O27" i="6"/>
  <c r="N223" i="1"/>
  <c r="O11" i="7"/>
  <c r="O147" i="1" s="1"/>
  <c r="N147"/>
  <c r="O15" i="7"/>
  <c r="O98" i="1" s="1"/>
  <c r="N98"/>
  <c r="O17" i="7"/>
  <c r="N58" i="1"/>
  <c r="O21" i="7"/>
  <c r="N60" i="1"/>
  <c r="O25" i="7"/>
  <c r="O726" i="1" s="1"/>
  <c r="N726"/>
  <c r="O28" i="7"/>
  <c r="O175" i="1" s="1"/>
  <c r="N175"/>
  <c r="O11" i="4"/>
  <c r="N781" i="1"/>
  <c r="O13" i="4"/>
  <c r="N74" i="1"/>
  <c r="O15" i="4"/>
  <c r="N351" i="1"/>
  <c r="O17" i="4"/>
  <c r="N55" i="1"/>
  <c r="O19" i="4"/>
  <c r="N883" i="1"/>
  <c r="O21" i="4"/>
  <c r="O34" i="1" s="1"/>
  <c r="N34"/>
  <c r="O23" i="4"/>
  <c r="N145" i="1"/>
  <c r="O25" i="4"/>
  <c r="N222" i="1"/>
  <c r="O27" i="4"/>
  <c r="N907" i="1"/>
  <c r="O29" i="4"/>
  <c r="O873" i="1" s="1"/>
  <c r="N873"/>
  <c r="O9" i="6"/>
  <c r="N879" i="1"/>
  <c r="O9" i="4"/>
  <c r="O582" i="1" s="1"/>
  <c r="N582"/>
  <c r="O11" i="5"/>
  <c r="N398" i="1"/>
  <c r="O13" i="5"/>
  <c r="N493" i="1"/>
  <c r="O17" i="5"/>
  <c r="N399" i="1"/>
  <c r="O21" i="5"/>
  <c r="N23" i="1"/>
  <c r="O25" i="5"/>
  <c r="N495" i="1"/>
  <c r="O10" i="6"/>
  <c r="N311" i="1"/>
  <c r="O15" i="6"/>
  <c r="N97" i="1"/>
  <c r="O19" i="6"/>
  <c r="N678" i="1"/>
  <c r="O23" i="6"/>
  <c r="N585" i="1"/>
  <c r="O25" i="6"/>
  <c r="N680" i="1"/>
  <c r="O29" i="6"/>
  <c r="N807" i="1"/>
  <c r="O13" i="7"/>
  <c r="N402" i="1"/>
  <c r="O19" i="7"/>
  <c r="O538" i="1" s="1"/>
  <c r="N538"/>
  <c r="O23" i="7"/>
  <c r="O681" i="1" s="1"/>
  <c r="N681"/>
  <c r="O10" i="5"/>
  <c r="N353" i="1"/>
  <c r="O12" i="5"/>
  <c r="N725" i="1"/>
  <c r="O14" i="5"/>
  <c r="N583" i="1"/>
  <c r="O16" i="5"/>
  <c r="N310" i="1"/>
  <c r="O18" i="5"/>
  <c r="N442" i="1"/>
  <c r="O20" i="5"/>
  <c r="N354" i="1"/>
  <c r="O22" i="5"/>
  <c r="N400" i="1"/>
  <c r="O24" i="5"/>
  <c r="N584" i="1"/>
  <c r="O26" i="5"/>
  <c r="N262" i="1"/>
  <c r="O29" i="5"/>
  <c r="N753" i="1"/>
  <c r="O11" i="6"/>
  <c r="O898" i="1" s="1"/>
  <c r="N898"/>
  <c r="O14" i="6"/>
  <c r="N676" i="1"/>
  <c r="O16" i="6"/>
  <c r="N497" i="1"/>
  <c r="O18" i="6"/>
  <c r="N677" i="1"/>
  <c r="O20" i="6"/>
  <c r="N679" i="1"/>
  <c r="O22" i="6"/>
  <c r="N355" i="1"/>
  <c r="O24" i="6"/>
  <c r="N586" i="1"/>
  <c r="O26" i="6"/>
  <c r="N173" i="1"/>
  <c r="O28" i="6"/>
  <c r="N630" i="1"/>
  <c r="O10" i="7"/>
  <c r="O174" i="1" s="1"/>
  <c r="N174"/>
  <c r="O12" i="7"/>
  <c r="O444" i="1" s="1"/>
  <c r="N444"/>
  <c r="O14" i="7"/>
  <c r="O891" i="1" s="1"/>
  <c r="N891"/>
  <c r="O16" i="7"/>
  <c r="N99" i="1"/>
  <c r="O18" i="7"/>
  <c r="O59" i="1" s="1"/>
  <c r="N59"/>
  <c r="O20" i="7"/>
  <c r="O75" i="1" s="1"/>
  <c r="N75"/>
  <c r="O22" i="7"/>
  <c r="N498" i="1"/>
  <c r="O24" i="7"/>
  <c r="N631" i="1"/>
  <c r="O27" i="7"/>
  <c r="N357" i="1"/>
  <c r="O29" i="7"/>
  <c r="N499" i="1"/>
  <c r="O10" i="4"/>
  <c r="O221" i="1" s="1"/>
  <c r="N221"/>
  <c r="O12" i="4"/>
  <c r="N144" i="1"/>
  <c r="O14" i="4"/>
  <c r="N782" i="1"/>
  <c r="O16" i="4"/>
  <c r="N894" i="1"/>
  <c r="O18" i="4"/>
  <c r="N352" i="1"/>
  <c r="O20" i="4"/>
  <c r="N56" i="1"/>
  <c r="O22" i="4"/>
  <c r="N309" i="1"/>
  <c r="O24" i="4"/>
  <c r="N397" i="1"/>
  <c r="O26" i="4"/>
  <c r="N724" i="1"/>
  <c r="O28" i="4"/>
  <c r="N14" i="1"/>
  <c r="O9" i="5"/>
  <c r="N95" i="1"/>
  <c r="O9" i="7"/>
  <c r="O35" i="1" s="1"/>
  <c r="N35"/>
  <c r="O9" i="2"/>
  <c r="O73" i="1" s="1"/>
  <c r="N73"/>
  <c r="P221"/>
  <c r="P144"/>
  <c r="O144"/>
  <c r="P782"/>
  <c r="O782"/>
  <c r="P894"/>
  <c r="O894"/>
  <c r="P352"/>
  <c r="O352"/>
  <c r="P56"/>
  <c r="O56"/>
  <c r="P309"/>
  <c r="O309"/>
  <c r="P397"/>
  <c r="O397"/>
  <c r="P724"/>
  <c r="O724"/>
  <c r="P14"/>
  <c r="O14"/>
  <c r="P582"/>
  <c r="P831"/>
  <c r="P492"/>
  <c r="P832"/>
  <c r="P722"/>
  <c r="P723"/>
  <c r="P900"/>
  <c r="P806"/>
  <c r="P440"/>
  <c r="P581"/>
  <c r="P308"/>
  <c r="P781"/>
  <c r="O781"/>
  <c r="P74"/>
  <c r="O74"/>
  <c r="P351"/>
  <c r="O351"/>
  <c r="P55"/>
  <c r="O55"/>
  <c r="P883"/>
  <c r="O883"/>
  <c r="P145"/>
  <c r="O145"/>
  <c r="P222"/>
  <c r="O222"/>
  <c r="P907"/>
  <c r="O907"/>
  <c r="P491"/>
  <c r="P580"/>
  <c r="P675"/>
  <c r="P13"/>
  <c r="P54"/>
  <c r="P42"/>
  <c r="P94"/>
  <c r="P779"/>
  <c r="P33"/>
  <c r="P780"/>
  <c r="P73"/>
  <c r="M29" i="18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L9"/>
  <c r="M9" l="1"/>
  <c r="L153" i="1"/>
  <c r="M153" s="1"/>
  <c r="P9" i="18"/>
  <c r="P153" i="1" s="1"/>
  <c r="P10" i="18"/>
  <c r="P37" i="1" s="1"/>
  <c r="P11" i="18"/>
  <c r="P103" i="1" s="1"/>
  <c r="P12" i="18"/>
  <c r="P61" i="1" s="1"/>
  <c r="P13" i="18"/>
  <c r="P194" i="1" s="1"/>
  <c r="P14" i="18"/>
  <c r="P322" i="1" s="1"/>
  <c r="P15" i="18"/>
  <c r="P460" i="1" s="1"/>
  <c r="P16" i="18"/>
  <c r="P461" i="1" s="1"/>
  <c r="P17" i="18"/>
  <c r="P132" i="1" s="1"/>
  <c r="P18" i="18"/>
  <c r="P195" i="1" s="1"/>
  <c r="P19" i="18"/>
  <c r="P510" i="1" s="1"/>
  <c r="P20" i="18"/>
  <c r="P196" i="1" s="1"/>
  <c r="P21" i="18"/>
  <c r="P45" i="1" s="1"/>
  <c r="P22" i="18"/>
  <c r="P369" i="1" s="1"/>
  <c r="P23" i="18"/>
  <c r="P234" i="1" s="1"/>
  <c r="P24" i="18"/>
  <c r="P62" i="1" s="1"/>
  <c r="P25" i="18"/>
  <c r="P63" i="1" s="1"/>
  <c r="P26" i="18"/>
  <c r="P551" i="1" s="1"/>
  <c r="P27" i="18"/>
  <c r="P794" i="1" s="1"/>
  <c r="P28" i="18"/>
  <c r="P104" i="1" s="1"/>
  <c r="P29" i="18"/>
  <c r="P26" i="1" s="1"/>
  <c r="P95"/>
  <c r="O95"/>
  <c r="P499"/>
  <c r="O499"/>
  <c r="P357"/>
  <c r="O357"/>
  <c r="P631"/>
  <c r="O631"/>
  <c r="P498"/>
  <c r="O498"/>
  <c r="P99"/>
  <c r="O99"/>
  <c r="P630"/>
  <c r="O630"/>
  <c r="P173"/>
  <c r="O173"/>
  <c r="P586"/>
  <c r="O586"/>
  <c r="P355"/>
  <c r="O355"/>
  <c r="P679"/>
  <c r="O679"/>
  <c r="P677"/>
  <c r="O677"/>
  <c r="P497"/>
  <c r="O497"/>
  <c r="P676"/>
  <c r="O676"/>
  <c r="P753"/>
  <c r="O753"/>
  <c r="P262"/>
  <c r="O262"/>
  <c r="P584"/>
  <c r="O584"/>
  <c r="P400"/>
  <c r="O400"/>
  <c r="P354"/>
  <c r="O354"/>
  <c r="P442"/>
  <c r="O442"/>
  <c r="P310"/>
  <c r="O310"/>
  <c r="P583"/>
  <c r="O583"/>
  <c r="P725"/>
  <c r="O725"/>
  <c r="P353"/>
  <c r="O353"/>
  <c r="P402"/>
  <c r="O402"/>
  <c r="P807"/>
  <c r="O807"/>
  <c r="P680"/>
  <c r="O680"/>
  <c r="P585"/>
  <c r="O585"/>
  <c r="P678"/>
  <c r="O678"/>
  <c r="P97"/>
  <c r="O97"/>
  <c r="P311"/>
  <c r="O311"/>
  <c r="P495"/>
  <c r="O495"/>
  <c r="P23"/>
  <c r="O23"/>
  <c r="P399"/>
  <c r="O399"/>
  <c r="P493"/>
  <c r="O493"/>
  <c r="P398"/>
  <c r="O398"/>
  <c r="P879"/>
  <c r="O879"/>
  <c r="P60"/>
  <c r="O60"/>
  <c r="P58"/>
  <c r="O58"/>
  <c r="P223"/>
  <c r="O223"/>
  <c r="P401"/>
  <c r="O401"/>
  <c r="P783"/>
  <c r="O783"/>
  <c r="P755"/>
  <c r="O755"/>
  <c r="P121"/>
  <c r="O121"/>
  <c r="P494"/>
  <c r="O494"/>
  <c r="P96"/>
  <c r="O96"/>
  <c r="P441"/>
  <c r="O441"/>
</calcChain>
</file>

<file path=xl/sharedStrings.xml><?xml version="1.0" encoding="utf-8"?>
<sst xmlns="http://schemas.openxmlformats.org/spreadsheetml/2006/main" count="3619" uniqueCount="68">
  <si>
    <t>ณ โรงแรมราชศุภมิตร จังหวัดกาญจนบุรี</t>
  </si>
  <si>
    <t>ที่</t>
  </si>
  <si>
    <t>เลขประจำตัว</t>
  </si>
  <si>
    <t>คำนำหน้า</t>
  </si>
  <si>
    <t>ชื่อ - สกุล</t>
  </si>
  <si>
    <t>กศน.อำเภอ</t>
  </si>
  <si>
    <t>สำนักงาน กศน.จังหวัด</t>
  </si>
  <si>
    <t>ประเมินก่อนอบรม</t>
  </si>
  <si>
    <t xml:space="preserve">  ทดสอบหลังการฝึกอบรม</t>
  </si>
  <si>
    <t>พฤติกรม</t>
  </si>
  <si>
    <t>รวมคะแนนทั้งหมด</t>
  </si>
  <si>
    <t>เวลาเข้ารับการพัฒนา</t>
  </si>
  <si>
    <t>ผลการพัฒนา</t>
  </si>
  <si>
    <t>I</t>
  </si>
  <si>
    <t>G</t>
  </si>
  <si>
    <t>N</t>
  </si>
  <si>
    <t>ช.ม.</t>
  </si>
  <si>
    <t>ร้อยละ</t>
  </si>
  <si>
    <t>ผ่าน/ไม่ผ่าน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</si>
  <si>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</si>
  <si>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</si>
  <si>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</si>
  <si>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</si>
  <si>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</si>
  <si>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</si>
  <si>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</si>
  <si>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</si>
  <si>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</si>
  <si>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</si>
  <si>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</si>
  <si>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</si>
  <si>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</si>
  <si>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</si>
  <si>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</si>
  <si>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</si>
  <si>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</si>
  <si>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</si>
  <si>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</si>
  <si>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</si>
  <si>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</si>
  <si>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</si>
  <si>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รุ่น</t>
  </si>
  <si>
    <t>กลุ่ม</t>
  </si>
  <si>
    <t>เลขที่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</si>
  <si>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</si>
  <si>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</si>
  <si>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</si>
  <si>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</si>
  <si>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</si>
  <si>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</si>
  <si>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</si>
  <si>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</si>
  <si>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</si>
  <si>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</si>
  <si>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</si>
  <si>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</si>
  <si>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</si>
  <si>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</si>
  <si>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</si>
  <si>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</si>
  <si>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</si>
  <si>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</si>
  <si>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 xml:space="preserve">  ระหว่างวันที่ 12 - 16 มิถุนายน 2555 </t>
  </si>
  <si>
    <t xml:space="preserve">    สังกัดสำนักงาน กศน.   ปีงบประมาณ 2555  รุ่น 1</t>
  </si>
  <si>
    <t>รายงานประเมินผล การอบรมครู กศน.ตำบล</t>
  </si>
  <si>
    <t>1</t>
  </si>
  <si>
    <t>-</t>
  </si>
  <si>
    <t>ไม่ผ่าน</t>
  </si>
</sst>
</file>

<file path=xl/styles.xml><?xml version="1.0" encoding="utf-8"?>
<styleSheet xmlns="http://schemas.openxmlformats.org/spreadsheetml/2006/main">
  <fonts count="19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color indexed="8"/>
      <name val="TH SarabunPSK"/>
      <family val="2"/>
    </font>
    <font>
      <b/>
      <sz val="17"/>
      <color theme="1"/>
      <name val="TH SarabunPSK"/>
      <family val="2"/>
    </font>
    <font>
      <b/>
      <sz val="14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4"/>
      <color indexed="8"/>
      <name val="TH SarabunPSK"/>
      <family val="2"/>
    </font>
    <font>
      <sz val="11"/>
      <name val="Tahoma"/>
      <family val="2"/>
      <charset val="222"/>
      <scheme val="minor"/>
    </font>
    <font>
      <b/>
      <sz val="17"/>
      <name val="TH SarabunPSK"/>
      <family val="2"/>
    </font>
    <font>
      <b/>
      <sz val="11"/>
      <name val="Tahoma"/>
      <family val="2"/>
      <charset val="222"/>
      <scheme val="minor"/>
    </font>
    <font>
      <b/>
      <sz val="12"/>
      <name val="TH SarabunPSK"/>
      <family val="2"/>
    </font>
    <font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4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5" fillId="0" borderId="2" xfId="0" applyFont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5" fillId="0" borderId="9" xfId="0" applyNumberFormat="1" applyFont="1" applyFill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2" fontId="5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" xfId="0" applyFont="1" applyBorder="1"/>
    <xf numFmtId="0" fontId="7" fillId="0" borderId="12" xfId="0" applyFont="1" applyBorder="1" applyAlignment="1">
      <alignment vertical="center"/>
    </xf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2" fontId="5" fillId="0" borderId="2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2" fontId="9" fillId="0" borderId="2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left"/>
    </xf>
    <xf numFmtId="2" fontId="8" fillId="0" borderId="2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11" fillId="0" borderId="0" xfId="0" applyFont="1" applyFill="1"/>
    <xf numFmtId="0" fontId="5" fillId="0" borderId="2" xfId="0" applyFont="1" applyFill="1" applyBorder="1" applyAlignment="1">
      <alignment horizontal="center" wrapText="1"/>
    </xf>
    <xf numFmtId="2" fontId="5" fillId="0" borderId="2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13" fillId="0" borderId="0" xfId="0" applyFont="1" applyFill="1"/>
    <xf numFmtId="1" fontId="11" fillId="0" borderId="0" xfId="0" applyNumberFormat="1" applyFont="1" applyFill="1"/>
    <xf numFmtId="0" fontId="11" fillId="0" borderId="0" xfId="0" applyFont="1" applyFill="1" applyAlignment="1">
      <alignment horizontal="left"/>
    </xf>
    <xf numFmtId="0" fontId="15" fillId="0" borderId="2" xfId="0" applyFont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3" xfId="0" applyFont="1" applyBorder="1"/>
    <xf numFmtId="0" fontId="15" fillId="0" borderId="12" xfId="0" applyFont="1" applyBorder="1" applyAlignment="1">
      <alignment vertical="center"/>
    </xf>
    <xf numFmtId="0" fontId="16" fillId="0" borderId="2" xfId="0" applyFont="1" applyBorder="1" applyAlignment="1">
      <alignment horizontal="center"/>
    </xf>
    <xf numFmtId="2" fontId="16" fillId="0" borderId="2" xfId="0" applyNumberFormat="1" applyFont="1" applyBorder="1" applyAlignment="1">
      <alignment horizontal="center" wrapText="1"/>
    </xf>
    <xf numFmtId="0" fontId="17" fillId="0" borderId="0" xfId="0" applyFont="1"/>
    <xf numFmtId="0" fontId="15" fillId="0" borderId="2" xfId="0" applyFont="1" applyFill="1" applyBorder="1" applyAlignment="1">
      <alignment horizontal="center"/>
    </xf>
    <xf numFmtId="1" fontId="15" fillId="0" borderId="2" xfId="0" applyNumberFormat="1" applyFont="1" applyFill="1" applyBorder="1" applyAlignment="1">
      <alignment horizontal="center"/>
    </xf>
    <xf numFmtId="2" fontId="15" fillId="0" borderId="2" xfId="0" applyNumberFormat="1" applyFont="1" applyFill="1" applyBorder="1" applyAlignment="1">
      <alignment horizontal="center"/>
    </xf>
    <xf numFmtId="2" fontId="15" fillId="0" borderId="2" xfId="0" applyNumberFormat="1" applyFont="1" applyFill="1" applyBorder="1" applyAlignment="1">
      <alignment horizontal="left"/>
    </xf>
    <xf numFmtId="0" fontId="18" fillId="0" borderId="2" xfId="0" applyFont="1" applyFill="1" applyBorder="1" applyAlignment="1">
      <alignment horizontal="center"/>
    </xf>
    <xf numFmtId="2" fontId="18" fillId="0" borderId="2" xfId="0" applyNumberFormat="1" applyFont="1" applyFill="1" applyBorder="1" applyAlignment="1">
      <alignment horizontal="center"/>
    </xf>
    <xf numFmtId="0" fontId="17" fillId="0" borderId="0" xfId="0" applyFont="1" applyFill="1"/>
    <xf numFmtId="1" fontId="9" fillId="0" borderId="2" xfId="0" applyNumberFormat="1" applyFont="1" applyFill="1" applyBorder="1" applyAlignment="1">
      <alignment horizontal="left"/>
    </xf>
    <xf numFmtId="1" fontId="15" fillId="0" borderId="2" xfId="0" applyNumberFormat="1" applyFont="1" applyFill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3" xfId="0" applyFont="1" applyBorder="1"/>
    <xf numFmtId="0" fontId="9" fillId="0" borderId="1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11" fillId="0" borderId="0" xfId="0" applyFont="1"/>
    <xf numFmtId="49" fontId="7" fillId="0" borderId="2" xfId="0" applyNumberFormat="1" applyFont="1" applyFill="1" applyBorder="1" applyAlignment="1">
      <alignment horizontal="center"/>
    </xf>
    <xf numFmtId="49" fontId="15" fillId="0" borderId="2" xfId="0" applyNumberFormat="1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3" xfId="0" applyFont="1" applyFill="1" applyBorder="1"/>
    <xf numFmtId="0" fontId="15" fillId="0" borderId="1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/>
    </xf>
    <xf numFmtId="2" fontId="16" fillId="0" borderId="2" xfId="0" applyNumberFormat="1" applyFont="1" applyFill="1" applyBorder="1" applyAlignment="1">
      <alignment horizontal="center" wrapText="1"/>
    </xf>
    <xf numFmtId="1" fontId="14" fillId="0" borderId="1" xfId="0" applyNumberFormat="1" applyFont="1" applyFill="1" applyBorder="1" applyAlignment="1">
      <alignment horizontal="center" vertical="center"/>
    </xf>
    <xf numFmtId="1" fontId="14" fillId="0" borderId="9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2" fontId="5" fillId="0" borderId="9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/>
    </xf>
    <xf numFmtId="49" fontId="12" fillId="0" borderId="6" xfId="0" applyNumberFormat="1" applyFont="1" applyFill="1" applyBorder="1" applyAlignment="1">
      <alignment horizontal="left" vertical="center"/>
    </xf>
    <xf numFmtId="49" fontId="12" fillId="0" borderId="9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top" wrapText="1"/>
    </xf>
    <xf numFmtId="2" fontId="5" fillId="0" borderId="9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/>
    </xf>
    <xf numFmtId="0" fontId="2" fillId="0" borderId="13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8;&#3632;&#3649;&#3609;&#3609;pre-pso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34;&#3618;&#3594;&#3639;&#3656;&#3629;(&#3621;&#3656;&#3634;&#3626;&#3640;&#3604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1;&#3619;&#3632;&#3648;&#3617;&#3636;&#3609;&#3614;&#3620;&#3605;&#3636;&#3585;&#3619;&#3619;&#361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3649;&#3610;&#3610;&#3626;&#3619;&#3640;&#3611;&#3648;&#3623;&#3621;&#36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ครู กศน.ตำบล55VS1 "/>
      <sheetName val="G1"/>
      <sheetName val="G1 (2)"/>
      <sheetName val="G2"/>
      <sheetName val="G2 (2)"/>
      <sheetName val="G3"/>
      <sheetName val="G3 (2)"/>
      <sheetName val="G4"/>
      <sheetName val="G4 (2)"/>
      <sheetName val="G5"/>
      <sheetName val="G5 (2)"/>
      <sheetName val="G6"/>
      <sheetName val="G6 (2)"/>
      <sheetName val="G7"/>
      <sheetName val="G7 (2)"/>
      <sheetName val="G8"/>
      <sheetName val="G8 (2)"/>
      <sheetName val="G9"/>
      <sheetName val="G9 (2)"/>
      <sheetName val="G10"/>
      <sheetName val="G10 (2)"/>
      <sheetName val="G11"/>
      <sheetName val="G11 (2)"/>
      <sheetName val="G12"/>
      <sheetName val="G12 (2)"/>
      <sheetName val="G13"/>
      <sheetName val="G13 (2)"/>
      <sheetName val="G14"/>
      <sheetName val="G14 (2)"/>
      <sheetName val="G15"/>
      <sheetName val="G15 (2)"/>
      <sheetName val="G16"/>
      <sheetName val="G16 (2)"/>
      <sheetName val="G17"/>
      <sheetName val="G17 (2)"/>
      <sheetName val="G18"/>
      <sheetName val="G18 (2)"/>
      <sheetName val="G19"/>
      <sheetName val="G19 (2)"/>
      <sheetName val="G20"/>
      <sheetName val="G20 (2)"/>
      <sheetName val="G21"/>
      <sheetName val="G21 (2)"/>
      <sheetName val="G22"/>
      <sheetName val="G22 (2)"/>
      <sheetName val="G23"/>
      <sheetName val="G23 (2)"/>
      <sheetName val="G24"/>
      <sheetName val="G24 (2)"/>
      <sheetName val="G25"/>
      <sheetName val="G25 (2)"/>
      <sheetName val="G26"/>
      <sheetName val="G26 (2)"/>
      <sheetName val="G27"/>
      <sheetName val="G27 (2)"/>
      <sheetName val="G28"/>
      <sheetName val="G28 (2)"/>
      <sheetName val="G29"/>
      <sheetName val="G29 (2)"/>
      <sheetName val="G30"/>
      <sheetName val="G30 (2)"/>
      <sheetName val="G31"/>
      <sheetName val="G31 (2)"/>
      <sheetName val="G32"/>
      <sheetName val="G32 (2)"/>
      <sheetName val="G33"/>
      <sheetName val="G33 (2)"/>
      <sheetName val="G34"/>
      <sheetName val="G34 (2)"/>
      <sheetName val="G35"/>
      <sheetName val="G35 (2)"/>
      <sheetName val="G36"/>
      <sheetName val="G36 (2)"/>
      <sheetName val="G37"/>
      <sheetName val="G37 (2)"/>
      <sheetName val="G38"/>
      <sheetName val="G38 (2)"/>
      <sheetName val="G39"/>
      <sheetName val="G39 (2)"/>
      <sheetName val="G40"/>
      <sheetName val="G40 (2)"/>
    </sheetNames>
    <sheetDataSet>
      <sheetData sheetId="0" refreshError="1"/>
      <sheetData sheetId="1" refreshError="1">
        <row r="3">
          <cell r="A3" t="str">
            <v>กลุ่มที่ 1 วิทยากรพี่เลี้ยง นายคำตัน  ถิ่นช่วง</v>
          </cell>
        </row>
      </sheetData>
      <sheetData sheetId="2" refreshError="1"/>
      <sheetData sheetId="3" refreshError="1">
        <row r="3">
          <cell r="A3" t="str">
            <v>กลุ่มที่ 2 วิทยากรพี่เลี้ยง  นายสมชาย  อนันต์สุวรรณชัย</v>
          </cell>
        </row>
      </sheetData>
      <sheetData sheetId="4" refreshError="1"/>
      <sheetData sheetId="5" refreshError="1">
        <row r="3">
          <cell r="A3" t="str">
            <v>กลุ่มที่ 3 วิทยากรพี่เลี้ยง นายเกษม  ทาขามป้อม</v>
          </cell>
        </row>
      </sheetData>
      <sheetData sheetId="6" refreshError="1"/>
      <sheetData sheetId="7" refreshError="1">
        <row r="3">
          <cell r="A3" t="str">
            <v>กลุ่มที่ 4 วิทยากรพี่เลี้ยง นางสาวเนาวเรศ  น้อยพานิช</v>
          </cell>
        </row>
      </sheetData>
      <sheetData sheetId="8" refreshError="1"/>
      <sheetData sheetId="9" refreshError="1">
        <row r="3">
          <cell r="A3" t="str">
            <v>กลุ่มที่ 5 วิทยากรพี่เลี้ยง นางสาวผกาวดี  สุขศิริสวัสดิกุล</v>
          </cell>
        </row>
      </sheetData>
      <sheetData sheetId="10" refreshError="1"/>
      <sheetData sheetId="11" refreshError="1">
        <row r="3">
          <cell r="A3" t="str">
            <v>กลุ่มที่ 6 วิทยากรพี่เลี้ยง นายพิทักษ์  ราชาทุม</v>
          </cell>
        </row>
      </sheetData>
      <sheetData sheetId="12" refreshError="1"/>
      <sheetData sheetId="13" refreshError="1">
        <row r="3">
          <cell r="A3" t="str">
            <v>กลุ่มที่ 7 วิทยากรพี่เลี้ยง นางยุวดี  แจ้งกร</v>
          </cell>
        </row>
      </sheetData>
      <sheetData sheetId="14" refreshError="1"/>
      <sheetData sheetId="15" refreshError="1">
        <row r="3">
          <cell r="A3" t="str">
            <v>กลุ่มที่ 8 วิทยากรพี่เลี้ยง นายชาญวิทย์  จักรไชย</v>
          </cell>
        </row>
      </sheetData>
      <sheetData sheetId="16" refreshError="1"/>
      <sheetData sheetId="17" refreshError="1">
        <row r="3">
          <cell r="A3" t="str">
            <v>กลุ่มที่ 9  วิทยากรพี่เลี้ยง นางจงจิต  สุธาอรรถ</v>
          </cell>
        </row>
      </sheetData>
      <sheetData sheetId="18" refreshError="1"/>
      <sheetData sheetId="19" refreshError="1">
        <row r="3">
          <cell r="A3" t="str">
            <v>กลุ่มที่ 10  วิทยากรพี่เลี้ยง นางอุษา  กุลสราวุธ</v>
          </cell>
        </row>
      </sheetData>
      <sheetData sheetId="20" refreshError="1"/>
      <sheetData sheetId="21" refreshError="1">
        <row r="3">
          <cell r="A3" t="str">
            <v>กลุ่มที่ 11  วิทยากรพี่เลี้ยง นายประเวช  เหล่าประเสริฐ</v>
          </cell>
        </row>
      </sheetData>
      <sheetData sheetId="22" refreshError="1"/>
      <sheetData sheetId="23" refreshError="1"/>
      <sheetData sheetId="24" refreshError="1"/>
      <sheetData sheetId="25" refreshError="1">
        <row r="3">
          <cell r="A3" t="str">
            <v>กลุ่มที่ 13 วิทยากรพี่เลี้ยง นายเบญจพล  พาลี</v>
          </cell>
        </row>
      </sheetData>
      <sheetData sheetId="26" refreshError="1"/>
      <sheetData sheetId="27" refreshError="1">
        <row r="3">
          <cell r="A3" t="str">
            <v>กลุ่มที่ 14 วิทยากรพี่เลี้ยง นางพิมพ์ลดา  ธัญพรพิภัทร์กุล</v>
          </cell>
        </row>
      </sheetData>
      <sheetData sheetId="28" refreshError="1"/>
      <sheetData sheetId="29" refreshError="1">
        <row r="3">
          <cell r="A3" t="str">
            <v>กลุ่มที่ 15 วิทยากรพี่เลี้ยง นายโชคชัย  ดลเสมอ</v>
          </cell>
        </row>
      </sheetData>
      <sheetData sheetId="30" refreshError="1"/>
      <sheetData sheetId="31" refreshError="1">
        <row r="3">
          <cell r="A3" t="str">
            <v>กลุ่มที่ 16 วิทยากรพี่เลี้ยง  นายธงชัย  รัตนจันทรา</v>
          </cell>
        </row>
      </sheetData>
      <sheetData sheetId="32" refreshError="1"/>
      <sheetData sheetId="33" refreshError="1">
        <row r="3">
          <cell r="A3" t="str">
            <v>กลุ่มที่ 17 วิทยากรพี่เลี้ยง  นายไพรัตน์  เนื่องเกตุ</v>
          </cell>
        </row>
      </sheetData>
      <sheetData sheetId="34" refreshError="1"/>
      <sheetData sheetId="35" refreshError="1">
        <row r="3">
          <cell r="A3" t="str">
            <v>กลุ่มที่ 18 วิทยากรพี่เลี้ยง  นายวีระวัชร์  สุนทรนันท</v>
          </cell>
        </row>
      </sheetData>
      <sheetData sheetId="36" refreshError="1"/>
      <sheetData sheetId="37" refreshError="1">
        <row r="3">
          <cell r="A3" t="str">
            <v>กลุ่มที่ 19 วิทยากรพี่เลี้ยง พ.อ.อ.วิสุทธ์  เจริญวัย</v>
          </cell>
        </row>
      </sheetData>
      <sheetData sheetId="38" refreshError="1"/>
      <sheetData sheetId="39" refreshError="1">
        <row r="3">
          <cell r="A3" t="str">
            <v>กลุ่มที่ 20  วิทยากรพี่เลี้ยง นายสมถวิล  คำทอง</v>
          </cell>
        </row>
      </sheetData>
      <sheetData sheetId="40" refreshError="1"/>
      <sheetData sheetId="41" refreshError="1">
        <row r="3">
          <cell r="A3" t="str">
            <v>กลุ่มที่ 21 วิทยากรพี่เลี้ยง นายเจริญศักดิ์  ดีแสน</v>
          </cell>
        </row>
      </sheetData>
      <sheetData sheetId="42" refreshError="1"/>
      <sheetData sheetId="43" refreshError="1">
        <row r="3">
          <cell r="A3" t="str">
            <v>กลุ่มที่ 22 วิทยากรพี่เลี้ยง นายวรวัฒน์  สินธพานนท์</v>
          </cell>
        </row>
      </sheetData>
      <sheetData sheetId="44" refreshError="1"/>
      <sheetData sheetId="45" refreshError="1">
        <row r="3">
          <cell r="A3" t="str">
            <v>กลุ่มที่ 23 วิทยากรพี่เลี้ยง นายจรณชัย  วรรณทอง</v>
          </cell>
        </row>
      </sheetData>
      <sheetData sheetId="46" refreshError="1"/>
      <sheetData sheetId="47" refreshError="1">
        <row r="3">
          <cell r="A3" t="str">
            <v>กลุ่มที่ 24  วิทยากรพี่เลี้ยง นายชนะ  เปรมปรี</v>
          </cell>
        </row>
      </sheetData>
      <sheetData sheetId="48" refreshError="1"/>
      <sheetData sheetId="49" refreshError="1">
        <row r="3">
          <cell r="A3" t="str">
            <v>กลุ่มที่ 25 วิทยากรพี่เลี้ยง นายจำนงค์  กล่อมแก้ว</v>
          </cell>
        </row>
      </sheetData>
      <sheetData sheetId="50" refreshError="1"/>
      <sheetData sheetId="51" refreshError="1">
        <row r="3">
          <cell r="A3" t="str">
            <v>กลุ่มที่  26  วิทยากรพี่เลี้ยง นายกฤษดา  ศรีใจวงศ์</v>
          </cell>
        </row>
      </sheetData>
      <sheetData sheetId="52" refreshError="1"/>
      <sheetData sheetId="53" refreshError="1">
        <row r="3">
          <cell r="A3" t="str">
            <v>กลุ่มที่ 27 วิทยากรพี่เลี้ยง  นางสาวอรุณี  พันธุ์พาณิชย์</v>
          </cell>
        </row>
      </sheetData>
      <sheetData sheetId="54" refreshError="1"/>
      <sheetData sheetId="55" refreshError="1">
        <row r="3">
          <cell r="A3" t="str">
            <v>กลุ่มที่ 28 วิทยากรพี่เลี้ยง  นายยงยุทธ์  ไกรมุ่ย</v>
          </cell>
        </row>
      </sheetData>
      <sheetData sheetId="56" refreshError="1"/>
      <sheetData sheetId="57" refreshError="1">
        <row r="3">
          <cell r="A3" t="str">
            <v>กลุ่มที่ 29 วิทยากรพี่เลี้ยง นางกอบกุล  กลับอำไพ</v>
          </cell>
        </row>
      </sheetData>
      <sheetData sheetId="58" refreshError="1"/>
      <sheetData sheetId="59" refreshError="1">
        <row r="3">
          <cell r="A3" t="str">
            <v>กลุ่มที่ 30 วิทยากรพี่เลี้ยง นางสาวสุธิกานต์  แย้มนิล</v>
          </cell>
        </row>
      </sheetData>
      <sheetData sheetId="60" refreshError="1"/>
      <sheetData sheetId="61" refreshError="1">
        <row r="3">
          <cell r="A3" t="str">
            <v>กลุ่มที่ 31 วิทยากรพี่เลี้ยง นางสาวลลินทิพย์  ศุภพฤกษ์</v>
          </cell>
        </row>
      </sheetData>
      <sheetData sheetId="62" refreshError="1"/>
      <sheetData sheetId="63" refreshError="1">
        <row r="3">
          <cell r="A3" t="str">
            <v>กลุ่มที่ 32 วิทยากรพี่เลี้ยง นายคณิน  ทองเอียด</v>
          </cell>
        </row>
      </sheetData>
      <sheetData sheetId="64" refreshError="1"/>
      <sheetData sheetId="65" refreshError="1">
        <row r="3">
          <cell r="A3" t="str">
            <v xml:space="preserve">กลุ่มที่ 33 วิทยากรพี่เลี้ยง  นายสัมพันธ์  ทองมี  </v>
          </cell>
        </row>
      </sheetData>
      <sheetData sheetId="66" refreshError="1"/>
      <sheetData sheetId="67" refreshError="1">
        <row r="3">
          <cell r="A3" t="str">
            <v>กลุ่มที่ 34 วิทยากรพี่เลี้ยง  ว่าที่ พ.ต.ดำริห์  ติยะวัฒน์</v>
          </cell>
        </row>
      </sheetData>
      <sheetData sheetId="68" refreshError="1"/>
      <sheetData sheetId="69" refreshError="1">
        <row r="3">
          <cell r="A3" t="str">
            <v>กลุ่มที่ 35 วิทยากรพี่เลี้ยง  นางอัษฎาภรณ์   ปัญญุเบกษา</v>
          </cell>
        </row>
      </sheetData>
      <sheetData sheetId="70" refreshError="1"/>
      <sheetData sheetId="71" refreshError="1">
        <row r="3">
          <cell r="A3" t="str">
            <v>กลุ่มที่ 36 วิทยากรพี่เลี้ยง  นางสาวกนกณัฐ  ซ้อนพุดซา</v>
          </cell>
        </row>
      </sheetData>
      <sheetData sheetId="72" refreshError="1"/>
      <sheetData sheetId="73" refreshError="1">
        <row r="3">
          <cell r="A3" t="str">
            <v>กลุ่มที่ 37 วิทยากรพี่เลี้ยง  นางนิตยา  เจริญสุข</v>
          </cell>
        </row>
      </sheetData>
      <sheetData sheetId="74" refreshError="1"/>
      <sheetData sheetId="75" refreshError="1">
        <row r="3">
          <cell r="A3" t="str">
            <v>กลุ่มที่ 38 วิทยากรพี่เลี้ยง  นางสาคร  ช่วยดำรงค์</v>
          </cell>
        </row>
      </sheetData>
      <sheetData sheetId="76" refreshError="1"/>
      <sheetData sheetId="77" refreshError="1">
        <row r="3">
          <cell r="A3" t="str">
            <v>กลุ่มที่ 39 วิทยากรพี่เลี้ยง  นางสุจินต์  กลัดประสิทธิ์</v>
          </cell>
        </row>
      </sheetData>
      <sheetData sheetId="78" refreshError="1"/>
      <sheetData sheetId="79" refreshError="1">
        <row r="3">
          <cell r="A3" t="str">
            <v>กลุ่มที่ 40 วิทยากรพี่เลี้ยง  นายอเนก  ปานทิพย์</v>
          </cell>
        </row>
      </sheetData>
      <sheetData sheetId="8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ครู กศน.ตำบล55VS1 "/>
      <sheetName val="G1"/>
      <sheetName val="G1 (2)"/>
      <sheetName val="G2"/>
      <sheetName val="G2 (2)"/>
      <sheetName val="G3"/>
      <sheetName val="G3 (2)"/>
      <sheetName val="G4"/>
      <sheetName val="G4 (2)"/>
      <sheetName val="G5"/>
      <sheetName val="G5 (2)"/>
      <sheetName val="G6"/>
      <sheetName val="G6 (2)"/>
      <sheetName val="G7"/>
      <sheetName val="G7 (2)"/>
      <sheetName val="G8"/>
      <sheetName val="G8 (2)"/>
      <sheetName val="G9"/>
      <sheetName val="G9 (2)"/>
      <sheetName val="G10"/>
      <sheetName val="G10 (2)"/>
      <sheetName val="G11"/>
      <sheetName val="G11 (2)"/>
      <sheetName val="G12"/>
      <sheetName val="G12 (2)"/>
      <sheetName val="G13"/>
      <sheetName val="G13 (2)"/>
      <sheetName val="G14"/>
      <sheetName val="G14 (2)"/>
      <sheetName val="G15"/>
      <sheetName val="G15 (2)"/>
      <sheetName val="G16"/>
      <sheetName val="G16 (2)"/>
      <sheetName val="G17"/>
      <sheetName val="G17 (2)"/>
      <sheetName val="G18"/>
      <sheetName val="G18 (2)"/>
      <sheetName val="G19"/>
      <sheetName val="G19 (2)"/>
      <sheetName val="G20"/>
      <sheetName val="G20 (2)"/>
      <sheetName val="G21"/>
      <sheetName val="G21 (2)"/>
      <sheetName val="G22"/>
      <sheetName val="G22 (2)"/>
      <sheetName val="G23"/>
      <sheetName val="G23 (2)"/>
      <sheetName val="G24"/>
      <sheetName val="G24 (2)"/>
      <sheetName val="G25"/>
      <sheetName val="G25 (2)"/>
      <sheetName val="G26"/>
      <sheetName val="G26 (2)"/>
      <sheetName val="G27"/>
      <sheetName val="G27 (2)"/>
      <sheetName val="G28"/>
      <sheetName val="G28 (2)"/>
      <sheetName val="G29"/>
      <sheetName val="G29 (2)"/>
      <sheetName val="G30"/>
      <sheetName val="G30 (2)"/>
      <sheetName val="G31"/>
      <sheetName val="G31 (2)"/>
      <sheetName val="G32"/>
      <sheetName val="G32 (2)"/>
      <sheetName val="G33"/>
      <sheetName val="G33 (2)"/>
      <sheetName val="G34"/>
      <sheetName val="G34 (2)"/>
      <sheetName val="G35"/>
      <sheetName val="G35 (2)"/>
      <sheetName val="G36"/>
      <sheetName val="G36 (2)"/>
      <sheetName val="G37"/>
      <sheetName val="G37 (2)"/>
      <sheetName val="G38"/>
      <sheetName val="G38 (2)"/>
      <sheetName val="G39"/>
      <sheetName val="G39 (2)"/>
      <sheetName val="G40"/>
      <sheetName val="G40 (2)"/>
    </sheetNames>
    <sheetDataSet>
      <sheetData sheetId="0"/>
      <sheetData sheetId="1">
        <row r="6">
          <cell r="F6" t="str">
            <v xml:space="preserve">บังอร  </v>
          </cell>
          <cell r="G6" t="str">
            <v>สีทอง</v>
          </cell>
          <cell r="H6" t="str">
            <v>ห้วยผึ้ง</v>
          </cell>
          <cell r="I6" t="str">
            <v>กาฬสินธุ์</v>
          </cell>
        </row>
        <row r="7">
          <cell r="E7" t="str">
            <v>น.ส.</v>
          </cell>
          <cell r="F7" t="str">
            <v xml:space="preserve">ทิพย์มณฑา </v>
          </cell>
          <cell r="G7" t="str">
            <v>ราชาธรรมกุล</v>
          </cell>
          <cell r="H7" t="str">
            <v>ชนบท</v>
          </cell>
          <cell r="I7" t="str">
            <v>ขอนแก่น</v>
          </cell>
        </row>
        <row r="8">
          <cell r="E8" t="str">
            <v>น.ส.</v>
          </cell>
          <cell r="F8" t="str">
            <v xml:space="preserve">เฉลิมสิริ  </v>
          </cell>
          <cell r="G8" t="str">
            <v>เปรมพินิจ</v>
          </cell>
          <cell r="H8" t="str">
            <v>โชคชัย</v>
          </cell>
          <cell r="I8" t="str">
            <v>นครราชสีมา</v>
          </cell>
        </row>
        <row r="9">
          <cell r="E9" t="str">
            <v>นาย</v>
          </cell>
          <cell r="F9" t="str">
            <v xml:space="preserve">สุเทพ   </v>
          </cell>
          <cell r="G9" t="str">
            <v>สีหะวงษ์</v>
          </cell>
          <cell r="H9" t="str">
            <v>โนนดินแดง</v>
          </cell>
          <cell r="I9" t="str">
            <v>บุรีรัมย์</v>
          </cell>
        </row>
        <row r="10">
          <cell r="E10" t="str">
            <v>นาย</v>
          </cell>
          <cell r="F10" t="str">
            <v xml:space="preserve">ชัยสิทธิ์  </v>
          </cell>
          <cell r="G10" t="str">
            <v>สิงห์คำ</v>
          </cell>
          <cell r="H10" t="str">
            <v>ไทยเจริญ</v>
          </cell>
          <cell r="I10" t="str">
            <v>ยโสธร</v>
          </cell>
        </row>
        <row r="11">
          <cell r="E11" t="str">
            <v>นาย</v>
          </cell>
          <cell r="F11" t="str">
            <v xml:space="preserve">ณรงค์  </v>
          </cell>
          <cell r="G11" t="str">
            <v>สมจันทร์</v>
          </cell>
          <cell r="H11" t="str">
            <v>ขุขันธ์</v>
          </cell>
          <cell r="I11" t="str">
            <v>ศรีสะเกษ</v>
          </cell>
        </row>
        <row r="12">
          <cell r="E12" t="str">
            <v>นาย</v>
          </cell>
          <cell r="F12" t="str">
            <v>สุรศักดิ์</v>
          </cell>
          <cell r="G12" t="str">
            <v>วันทุมมา</v>
          </cell>
          <cell r="H12" t="str">
            <v>จอมพระ</v>
          </cell>
          <cell r="I12" t="str">
            <v>สุรินทร์</v>
          </cell>
        </row>
        <row r="13">
          <cell r="E13" t="str">
            <v>น.ส.</v>
          </cell>
          <cell r="F13" t="str">
            <v>จีระภัทร</v>
          </cell>
          <cell r="G13" t="str">
            <v>วงษ์จูม</v>
          </cell>
          <cell r="H13" t="str">
            <v>นายูง</v>
          </cell>
          <cell r="I13" t="str">
            <v>อุดรธานี</v>
          </cell>
        </row>
        <row r="14">
          <cell r="E14" t="str">
            <v>น.ส.</v>
          </cell>
          <cell r="F14" t="str">
            <v>ประภัสสร</v>
          </cell>
          <cell r="G14" t="str">
            <v>จันทะโสม</v>
          </cell>
          <cell r="H14" t="str">
            <v>เสนางคนิคม</v>
          </cell>
          <cell r="I14" t="str">
            <v>อำนาจเจริญ</v>
          </cell>
        </row>
        <row r="15">
          <cell r="E15" t="str">
            <v>นาง</v>
          </cell>
          <cell r="F15" t="str">
            <v xml:space="preserve">ดรุณี  </v>
          </cell>
          <cell r="G15" t="str">
            <v>ดรุณพันธ์</v>
          </cell>
          <cell r="H15" t="str">
            <v>เวียงแหง</v>
          </cell>
          <cell r="I15" t="str">
            <v>เชียงใหม่</v>
          </cell>
        </row>
        <row r="16">
          <cell r="E16" t="str">
            <v>นาย</v>
          </cell>
          <cell r="F16" t="str">
            <v>นภัสวัต</v>
          </cell>
          <cell r="G16" t="str">
            <v>ปทุมไพโรจน์</v>
          </cell>
          <cell r="H16" t="str">
            <v>สองแคว</v>
          </cell>
          <cell r="I16" t="str">
            <v>น่าน</v>
          </cell>
        </row>
        <row r="17">
          <cell r="E17" t="str">
            <v>น.ส.</v>
          </cell>
          <cell r="F17" t="str">
            <v xml:space="preserve">นิตยา  </v>
          </cell>
          <cell r="G17" t="str">
            <v>ช้างเขียว</v>
          </cell>
          <cell r="H17" t="str">
            <v>น้ำหนาว</v>
          </cell>
          <cell r="I17" t="str">
            <v>เพชรบูรณ์</v>
          </cell>
        </row>
        <row r="18">
          <cell r="E18" t="str">
            <v>นาย</v>
          </cell>
          <cell r="F18" t="str">
            <v xml:space="preserve">ศรียนต์ </v>
          </cell>
          <cell r="G18" t="str">
            <v>กันยะดอย</v>
          </cell>
          <cell r="H18" t="str">
            <v>บ้านโฮ่ง</v>
          </cell>
          <cell r="I18" t="str">
            <v>ลำพูน</v>
          </cell>
        </row>
        <row r="19">
          <cell r="E19" t="str">
            <v>นาง</v>
          </cell>
          <cell r="F19" t="str">
            <v xml:space="preserve">รัตนาพร </v>
          </cell>
          <cell r="G19" t="str">
            <v>วงศ์อำนาจ</v>
          </cell>
          <cell r="H19" t="str">
            <v>ราษฎร์บูรณะ</v>
          </cell>
          <cell r="I19" t="str">
            <v>กรุงเทพมหานคร</v>
          </cell>
        </row>
        <row r="20">
          <cell r="E20" t="str">
            <v>นาย</v>
          </cell>
          <cell r="F20" t="str">
            <v>องอาจ</v>
          </cell>
          <cell r="G20" t="str">
            <v>อดทน</v>
          </cell>
          <cell r="H20" t="str">
            <v>พนมทวน</v>
          </cell>
          <cell r="I20" t="str">
            <v>กาญจนบุรี</v>
          </cell>
        </row>
        <row r="21">
          <cell r="E21" t="str">
            <v>นาย</v>
          </cell>
          <cell r="F21" t="str">
            <v xml:space="preserve">ฉัตร  </v>
          </cell>
          <cell r="G21" t="str">
            <v>เพ็ชรประดับ</v>
          </cell>
          <cell r="H21" t="str">
            <v>กุยบุรี</v>
          </cell>
          <cell r="I21" t="str">
            <v>ประจวบคีรีขันธ์</v>
          </cell>
        </row>
        <row r="22">
          <cell r="E22" t="str">
            <v>นาง</v>
          </cell>
          <cell r="F22" t="str">
            <v xml:space="preserve">ศิวาพร </v>
          </cell>
          <cell r="G22" t="str">
            <v>ปภัสสรศิริ</v>
          </cell>
          <cell r="H22" t="str">
            <v>เมืองลพบุรี</v>
          </cell>
          <cell r="I22" t="str">
            <v>ลพบุรี</v>
          </cell>
        </row>
        <row r="23">
          <cell r="E23" t="str">
            <v>น.ส.</v>
          </cell>
          <cell r="F23" t="str">
            <v>พรรัตน์</v>
          </cell>
          <cell r="G23" t="str">
            <v>ใจมั่น</v>
          </cell>
          <cell r="H23" t="str">
            <v>เดิมบางนางบวช</v>
          </cell>
          <cell r="I23" t="str">
            <v>สุพรรณบุรี</v>
          </cell>
        </row>
        <row r="24">
          <cell r="E24" t="str">
            <v>นาย</v>
          </cell>
          <cell r="F24" t="str">
            <v>ปุนจา</v>
          </cell>
          <cell r="G24" t="str">
            <v>ศรีกงพาน</v>
          </cell>
          <cell r="H24" t="str">
            <v>เกาะช้าง</v>
          </cell>
          <cell r="I24" t="str">
            <v>ตราด</v>
          </cell>
        </row>
        <row r="25">
          <cell r="E25" t="str">
            <v>นาย</v>
          </cell>
          <cell r="F25" t="str">
            <v>อิดริส</v>
          </cell>
          <cell r="G25" t="str">
            <v>กุลพ่อ</v>
          </cell>
          <cell r="H25" t="str">
            <v>เหนือคลอง</v>
          </cell>
          <cell r="I25" t="str">
            <v>กระบี่</v>
          </cell>
        </row>
        <row r="26">
          <cell r="E26" t="str">
            <v>นาง</v>
          </cell>
          <cell r="F26" t="str">
            <v xml:space="preserve">จิรัชยา  </v>
          </cell>
          <cell r="G26" t="str">
            <v>มามะ</v>
          </cell>
          <cell r="H26" t="str">
            <v>สุคิริน</v>
          </cell>
          <cell r="I26" t="str">
            <v>นราธิวาส</v>
          </cell>
        </row>
        <row r="27">
          <cell r="E27" t="str">
            <v>น.ส.</v>
          </cell>
          <cell r="F27" t="str">
            <v xml:space="preserve">จตุพร  </v>
          </cell>
          <cell r="G27" t="str">
            <v>แซ่หลี</v>
          </cell>
          <cell r="H27" t="str">
            <v>กะทู้</v>
          </cell>
          <cell r="I27" t="str">
            <v>ภูเก็ต</v>
          </cell>
        </row>
        <row r="28">
          <cell r="E28" t="str">
            <v>นาย</v>
          </cell>
          <cell r="F28" t="str">
            <v xml:space="preserve">ศิริพงค์  </v>
          </cell>
          <cell r="G28" t="str">
            <v>รักษ์นาค</v>
          </cell>
          <cell r="H28" t="str">
            <v>ไชยา</v>
          </cell>
          <cell r="I28" t="str">
            <v>สุราษฏร์ธานี</v>
          </cell>
        </row>
      </sheetData>
      <sheetData sheetId="2">
        <row r="6">
          <cell r="I6">
            <v>16</v>
          </cell>
          <cell r="J6">
            <v>23</v>
          </cell>
        </row>
        <row r="7">
          <cell r="I7">
            <v>19</v>
          </cell>
          <cell r="J7">
            <v>18</v>
          </cell>
        </row>
        <row r="8">
          <cell r="I8">
            <v>11</v>
          </cell>
          <cell r="J8">
            <v>13</v>
          </cell>
        </row>
        <row r="9">
          <cell r="I9">
            <v>17</v>
          </cell>
          <cell r="J9">
            <v>15</v>
          </cell>
        </row>
        <row r="10">
          <cell r="I10">
            <v>14</v>
          </cell>
          <cell r="J10">
            <v>17</v>
          </cell>
        </row>
        <row r="11">
          <cell r="I11">
            <v>15</v>
          </cell>
          <cell r="J11">
            <v>17</v>
          </cell>
        </row>
        <row r="12">
          <cell r="I12">
            <v>12</v>
          </cell>
          <cell r="J12">
            <v>15</v>
          </cell>
        </row>
        <row r="13">
          <cell r="I13">
            <v>22</v>
          </cell>
          <cell r="J13">
            <v>25</v>
          </cell>
        </row>
        <row r="14">
          <cell r="I14">
            <v>18</v>
          </cell>
          <cell r="J14">
            <v>15</v>
          </cell>
        </row>
        <row r="15">
          <cell r="I15">
            <v>21</v>
          </cell>
          <cell r="J15">
            <v>22</v>
          </cell>
        </row>
        <row r="16">
          <cell r="I16">
            <v>23</v>
          </cell>
          <cell r="J16">
            <v>16</v>
          </cell>
        </row>
        <row r="17">
          <cell r="I17">
            <v>15</v>
          </cell>
          <cell r="J17">
            <v>25</v>
          </cell>
        </row>
        <row r="18">
          <cell r="I18">
            <v>16</v>
          </cell>
          <cell r="J18">
            <v>10</v>
          </cell>
        </row>
        <row r="19">
          <cell r="I19">
            <v>17</v>
          </cell>
          <cell r="J19">
            <v>21</v>
          </cell>
        </row>
        <row r="20">
          <cell r="I20">
            <v>18</v>
          </cell>
          <cell r="J20">
            <v>15</v>
          </cell>
        </row>
        <row r="21">
          <cell r="I21">
            <v>22</v>
          </cell>
          <cell r="J21">
            <v>16</v>
          </cell>
        </row>
        <row r="22">
          <cell r="I22">
            <v>8</v>
          </cell>
          <cell r="J22">
            <v>18</v>
          </cell>
        </row>
        <row r="23">
          <cell r="I23">
            <v>19</v>
          </cell>
          <cell r="J23">
            <v>23</v>
          </cell>
        </row>
        <row r="24">
          <cell r="I24">
            <v>19</v>
          </cell>
          <cell r="J24">
            <v>18</v>
          </cell>
        </row>
        <row r="25">
          <cell r="I25">
            <v>15</v>
          </cell>
          <cell r="J25">
            <v>15</v>
          </cell>
        </row>
        <row r="26">
          <cell r="I26">
            <v>17</v>
          </cell>
          <cell r="J26">
            <v>20</v>
          </cell>
        </row>
        <row r="27">
          <cell r="I27">
            <v>16</v>
          </cell>
          <cell r="J27">
            <v>18</v>
          </cell>
        </row>
        <row r="28">
          <cell r="I28">
            <v>15</v>
          </cell>
          <cell r="J28">
            <v>21</v>
          </cell>
        </row>
      </sheetData>
      <sheetData sheetId="3">
        <row r="6">
          <cell r="E6" t="str">
            <v>นาย</v>
          </cell>
          <cell r="F6" t="str">
            <v xml:space="preserve">ประกาศิต  </v>
          </cell>
          <cell r="G6" t="str">
            <v>เบ้าจังหาร</v>
          </cell>
          <cell r="H6" t="str">
            <v>คำม่วง</v>
          </cell>
          <cell r="I6" t="str">
            <v>กาฬสินธุ์</v>
          </cell>
        </row>
        <row r="7">
          <cell r="E7" t="str">
            <v>น.ส.</v>
          </cell>
          <cell r="F7" t="str">
            <v xml:space="preserve">สมนึก </v>
          </cell>
          <cell r="G7" t="str">
            <v>แสนตรง</v>
          </cell>
          <cell r="H7" t="str">
            <v>โนนศิลา</v>
          </cell>
          <cell r="I7" t="str">
            <v>ขอนแก่น</v>
          </cell>
        </row>
        <row r="8">
          <cell r="E8" t="str">
            <v>นาย</v>
          </cell>
          <cell r="F8" t="str">
            <v xml:space="preserve">พิทักษ์  </v>
          </cell>
          <cell r="G8" t="str">
            <v>เกณฑ์ขุนทด</v>
          </cell>
          <cell r="H8" t="str">
            <v>ด่านขุนทด</v>
          </cell>
          <cell r="I8" t="str">
            <v>นครราชสีมา</v>
          </cell>
        </row>
        <row r="9">
          <cell r="E9" t="str">
            <v>นาย</v>
          </cell>
          <cell r="F9" t="str">
            <v xml:space="preserve">จักรพงษ์    </v>
          </cell>
          <cell r="G9" t="str">
            <v>ทิพย์โภชน์</v>
          </cell>
          <cell r="H9" t="str">
            <v>โนนสุวรรณ</v>
          </cell>
          <cell r="I9" t="str">
            <v>บุรีรัมย์</v>
          </cell>
        </row>
        <row r="10">
          <cell r="E10" t="str">
            <v>น.ส.</v>
          </cell>
          <cell r="F10" t="str">
            <v>สุดารัตน์</v>
          </cell>
          <cell r="G10" t="str">
            <v>ชูรัตน์</v>
          </cell>
          <cell r="H10" t="str">
            <v>ทรายมูล</v>
          </cell>
          <cell r="I10" t="str">
            <v>ยโสธร</v>
          </cell>
        </row>
        <row r="11">
          <cell r="E11" t="str">
            <v>นาย</v>
          </cell>
          <cell r="F11" t="str">
            <v>ชัยวัฒน์</v>
          </cell>
          <cell r="G11" t="str">
            <v>วันเพ็ง</v>
          </cell>
          <cell r="H11" t="str">
            <v>ขุนหาญ</v>
          </cell>
          <cell r="I11" t="str">
            <v>ศรีสะเกษ</v>
          </cell>
        </row>
        <row r="12">
          <cell r="E12" t="str">
            <v>นาย</v>
          </cell>
          <cell r="F12" t="str">
            <v>พิสิทธิ์</v>
          </cell>
          <cell r="G12" t="str">
            <v>คุ้มสุวรรณ</v>
          </cell>
          <cell r="H12" t="str">
            <v>ชุมพลบุรี</v>
          </cell>
          <cell r="I12" t="str">
            <v>สุรินทร์</v>
          </cell>
        </row>
        <row r="13">
          <cell r="E13" t="str">
            <v>นาย</v>
          </cell>
          <cell r="F13" t="str">
            <v>ชาญชัย</v>
          </cell>
          <cell r="G13" t="str">
            <v>ชิกว้าง</v>
          </cell>
          <cell r="H13" t="str">
            <v>โนนสะอาด</v>
          </cell>
          <cell r="I13" t="str">
            <v>อุดรธานี</v>
          </cell>
        </row>
        <row r="14">
          <cell r="E14" t="str">
            <v>น.ส.</v>
          </cell>
          <cell r="F14" t="str">
            <v>พันทิวา</v>
          </cell>
          <cell r="G14" t="str">
            <v>ศรีเมือง</v>
          </cell>
          <cell r="H14" t="str">
            <v>เมืองกำแพงเพชร</v>
          </cell>
          <cell r="I14" t="str">
            <v>กำแพงเพชร</v>
          </cell>
        </row>
        <row r="15">
          <cell r="E15" t="str">
            <v>นาย</v>
          </cell>
          <cell r="F15" t="str">
            <v xml:space="preserve">วีระศักดิ์  </v>
          </cell>
          <cell r="G15" t="str">
            <v>พรหมใจ</v>
          </cell>
          <cell r="H15" t="str">
            <v>แม่ออน</v>
          </cell>
          <cell r="I15" t="str">
            <v>เชียงใหม่</v>
          </cell>
        </row>
        <row r="16">
          <cell r="E16" t="str">
            <v>นาย</v>
          </cell>
          <cell r="F16" t="str">
            <v>สถิรโชติ</v>
          </cell>
          <cell r="G16" t="str">
            <v>มะโน</v>
          </cell>
          <cell r="H16" t="str">
            <v>นาน้อย</v>
          </cell>
          <cell r="I16" t="str">
            <v>น่าน</v>
          </cell>
        </row>
        <row r="17">
          <cell r="E17" t="str">
            <v>นาง</v>
          </cell>
          <cell r="F17" t="str">
            <v xml:space="preserve">ปวีณา </v>
          </cell>
          <cell r="G17" t="str">
            <v>โพธิ์งาม</v>
          </cell>
          <cell r="H17" t="str">
            <v>ศรีเทพ</v>
          </cell>
          <cell r="I17" t="str">
            <v>เพชรบูรณ์</v>
          </cell>
        </row>
        <row r="18">
          <cell r="E18" t="str">
            <v>น.ส.</v>
          </cell>
          <cell r="F18" t="str">
            <v xml:space="preserve">จันทร์ศิริ  </v>
          </cell>
          <cell r="G18" t="str">
            <v>ปัญญาวงค์</v>
          </cell>
          <cell r="H18" t="str">
            <v>ลี้</v>
          </cell>
          <cell r="I18" t="str">
            <v>ลำพูน</v>
          </cell>
        </row>
        <row r="19">
          <cell r="E19" t="str">
            <v>นาง</v>
          </cell>
          <cell r="F19" t="str">
            <v>นุชนารถ</v>
          </cell>
          <cell r="G19" t="str">
            <v>บุญนำ</v>
          </cell>
          <cell r="H19" t="str">
            <v>หนองแขม</v>
          </cell>
          <cell r="I19" t="str">
            <v>กรุงเทพมหานคร</v>
          </cell>
        </row>
        <row r="20">
          <cell r="E20" t="str">
            <v>นาย</v>
          </cell>
          <cell r="F20" t="str">
            <v>ภาณุวัฒน์</v>
          </cell>
          <cell r="G20" t="str">
            <v>นาวาทอง</v>
          </cell>
          <cell r="H20" t="str">
            <v>บ่อพลอย</v>
          </cell>
          <cell r="I20" t="str">
            <v>กาญจนบุรี</v>
          </cell>
        </row>
        <row r="21">
          <cell r="E21" t="str">
            <v>นาย</v>
          </cell>
          <cell r="F21" t="str">
            <v>สันต์ธีร์</v>
          </cell>
          <cell r="G21" t="str">
            <v>เพชรจันทรานุกุล</v>
          </cell>
          <cell r="H21" t="str">
            <v>ทับสะแก</v>
          </cell>
          <cell r="I21" t="str">
            <v>ประจวบคีรีขันธ์</v>
          </cell>
        </row>
        <row r="22">
          <cell r="E22" t="str">
            <v>น.ส.</v>
          </cell>
          <cell r="F22" t="str">
            <v xml:space="preserve">สิริรัตน์ </v>
          </cell>
          <cell r="G22" t="str">
            <v>หัสดินรัตน์</v>
          </cell>
          <cell r="H22" t="str">
            <v>ท่าวุ้ง</v>
          </cell>
          <cell r="I22" t="str">
            <v>ลพบุรี</v>
          </cell>
        </row>
        <row r="23">
          <cell r="E23" t="str">
            <v>น.ส.</v>
          </cell>
          <cell r="F23" t="str">
            <v>กชกานต์</v>
          </cell>
          <cell r="G23" t="str">
            <v>สนน้อย</v>
          </cell>
          <cell r="H23" t="str">
            <v>บางปลาม้า</v>
          </cell>
          <cell r="I23" t="str">
            <v>สุพรรณบุรี</v>
          </cell>
        </row>
        <row r="24">
          <cell r="E24" t="str">
            <v>น.ส.</v>
          </cell>
          <cell r="F24" t="str">
            <v xml:space="preserve">กรวรรณ  </v>
          </cell>
          <cell r="G24" t="str">
            <v>พร้อมจิตร</v>
          </cell>
          <cell r="H24" t="str">
            <v>แหลมงอบ</v>
          </cell>
          <cell r="I24" t="str">
            <v>ตราด</v>
          </cell>
        </row>
        <row r="25">
          <cell r="E25" t="str">
            <v>น.ส.</v>
          </cell>
          <cell r="F25" t="str">
            <v>นิภาพร</v>
          </cell>
          <cell r="G25" t="str">
            <v>แก้วบุดดา</v>
          </cell>
          <cell r="H25" t="str">
            <v>คลองท่อม</v>
          </cell>
          <cell r="I25" t="str">
            <v>กระบี่</v>
          </cell>
        </row>
        <row r="26">
          <cell r="E26" t="str">
            <v>นาย</v>
          </cell>
          <cell r="F26" t="str">
            <v xml:space="preserve">อาหะมะ </v>
          </cell>
          <cell r="G26" t="str">
            <v>แวอาแซ</v>
          </cell>
          <cell r="H26" t="str">
            <v>รือเสาะ</v>
          </cell>
          <cell r="I26" t="str">
            <v>นราธิวาส</v>
          </cell>
        </row>
        <row r="27">
          <cell r="E27" t="str">
            <v>น.ส.</v>
          </cell>
          <cell r="F27" t="str">
            <v>ศุภรัตน์</v>
          </cell>
          <cell r="G27" t="str">
            <v>รายากุล</v>
          </cell>
          <cell r="H27" t="str">
            <v>ถลาง</v>
          </cell>
          <cell r="I27" t="str">
            <v>ภูเก็ต</v>
          </cell>
        </row>
        <row r="28">
          <cell r="E28" t="str">
            <v>น.ส.</v>
          </cell>
          <cell r="F28" t="str">
            <v xml:space="preserve">อมรรัตน์  </v>
          </cell>
          <cell r="G28" t="str">
            <v>สินชาตรี</v>
          </cell>
          <cell r="H28" t="str">
            <v>ท่าฉาง</v>
          </cell>
          <cell r="I28" t="str">
            <v>สุราษฏร์ธานี</v>
          </cell>
        </row>
      </sheetData>
      <sheetData sheetId="4">
        <row r="6">
          <cell r="I6">
            <v>7</v>
          </cell>
          <cell r="J6">
            <v>17</v>
          </cell>
        </row>
        <row r="7">
          <cell r="I7">
            <v>22</v>
          </cell>
          <cell r="J7">
            <v>21</v>
          </cell>
        </row>
        <row r="8">
          <cell r="I8">
            <v>19</v>
          </cell>
          <cell r="J8">
            <v>15</v>
          </cell>
        </row>
        <row r="9">
          <cell r="I9">
            <v>16</v>
          </cell>
          <cell r="J9">
            <v>22</v>
          </cell>
        </row>
        <row r="10">
          <cell r="I10">
            <v>13</v>
          </cell>
          <cell r="J10">
            <v>22</v>
          </cell>
        </row>
        <row r="11">
          <cell r="I11">
            <v>14</v>
          </cell>
          <cell r="J11">
            <v>15</v>
          </cell>
        </row>
        <row r="12">
          <cell r="I12">
            <v>19</v>
          </cell>
          <cell r="J12">
            <v>20</v>
          </cell>
        </row>
        <row r="13">
          <cell r="I13">
            <v>17</v>
          </cell>
          <cell r="J13">
            <v>11</v>
          </cell>
        </row>
        <row r="14">
          <cell r="I14">
            <v>15</v>
          </cell>
          <cell r="J14">
            <v>22</v>
          </cell>
        </row>
        <row r="15">
          <cell r="I15">
            <v>19</v>
          </cell>
          <cell r="J15">
            <v>19</v>
          </cell>
        </row>
        <row r="16">
          <cell r="I16">
            <v>17</v>
          </cell>
          <cell r="J16">
            <v>13</v>
          </cell>
        </row>
        <row r="17">
          <cell r="I17">
            <v>19</v>
          </cell>
          <cell r="J17">
            <v>22</v>
          </cell>
        </row>
        <row r="18">
          <cell r="I18">
            <v>15</v>
          </cell>
          <cell r="J18">
            <v>23</v>
          </cell>
        </row>
        <row r="19">
          <cell r="I19">
            <v>14</v>
          </cell>
          <cell r="J19">
            <v>18</v>
          </cell>
        </row>
        <row r="20">
          <cell r="I20">
            <v>21</v>
          </cell>
          <cell r="J20">
            <v>22</v>
          </cell>
        </row>
        <row r="21">
          <cell r="I21">
            <v>16</v>
          </cell>
          <cell r="J21">
            <v>19</v>
          </cell>
        </row>
        <row r="22">
          <cell r="I22">
            <v>20</v>
          </cell>
          <cell r="J22">
            <v>19</v>
          </cell>
        </row>
        <row r="23">
          <cell r="I23">
            <v>19</v>
          </cell>
          <cell r="J23">
            <v>14</v>
          </cell>
        </row>
        <row r="24">
          <cell r="I24" t="str">
            <v>-</v>
          </cell>
          <cell r="J24" t="str">
            <v>-</v>
          </cell>
        </row>
        <row r="25">
          <cell r="I25">
            <v>15</v>
          </cell>
          <cell r="J25">
            <v>25</v>
          </cell>
        </row>
        <row r="26">
          <cell r="I26">
            <v>12</v>
          </cell>
          <cell r="J26">
            <v>13</v>
          </cell>
        </row>
        <row r="27">
          <cell r="I27">
            <v>11</v>
          </cell>
          <cell r="J27">
            <v>22</v>
          </cell>
        </row>
        <row r="28">
          <cell r="I28">
            <v>13</v>
          </cell>
          <cell r="J28">
            <v>20</v>
          </cell>
        </row>
      </sheetData>
      <sheetData sheetId="5">
        <row r="6">
          <cell r="E6" t="str">
            <v>น.ส.</v>
          </cell>
          <cell r="F6" t="str">
            <v xml:space="preserve">ปิยะวรรณ์  </v>
          </cell>
          <cell r="G6" t="str">
            <v>พันสอาด</v>
          </cell>
          <cell r="H6" t="str">
            <v>ร่องคำ</v>
          </cell>
          <cell r="I6" t="str">
            <v>กาฬสินธุ์</v>
          </cell>
        </row>
        <row r="7">
          <cell r="E7" t="str">
            <v>นาย</v>
          </cell>
          <cell r="F7" t="str">
            <v xml:space="preserve">ฉัตรมงคล  </v>
          </cell>
          <cell r="G7" t="str">
            <v>ยืนชีวิต</v>
          </cell>
          <cell r="H7" t="str">
            <v>หนองนาคำ</v>
          </cell>
          <cell r="I7" t="str">
            <v>ขอนแก่น</v>
          </cell>
        </row>
        <row r="8">
          <cell r="E8" t="str">
            <v>น.ส.</v>
          </cell>
          <cell r="F8" t="str">
            <v xml:space="preserve">ศิริอร  </v>
          </cell>
          <cell r="G8" t="str">
            <v>ผลาทิพย์</v>
          </cell>
          <cell r="H8" t="str">
            <v>เทพารักษ์</v>
          </cell>
          <cell r="I8" t="str">
            <v>นครราชสีมา</v>
          </cell>
        </row>
        <row r="9">
          <cell r="E9" t="str">
            <v>นาย</v>
          </cell>
          <cell r="F9" t="str">
            <v xml:space="preserve">บัญชา  </v>
          </cell>
          <cell r="G9" t="str">
            <v>เจิมแหล่</v>
          </cell>
          <cell r="H9" t="str">
            <v>บ้านใหม่ไชยพจน์</v>
          </cell>
          <cell r="I9" t="str">
            <v>บุรีรัมย์</v>
          </cell>
        </row>
        <row r="10">
          <cell r="E10" t="str">
            <v>นาง</v>
          </cell>
          <cell r="F10" t="str">
            <v xml:space="preserve">ศิริมุกดา  </v>
          </cell>
          <cell r="G10" t="str">
            <v>สุจรักษ์</v>
          </cell>
          <cell r="H10" t="str">
            <v>เลิงนกทา</v>
          </cell>
          <cell r="I10" t="str">
            <v>ยโสธร</v>
          </cell>
        </row>
        <row r="11">
          <cell r="E11" t="str">
            <v>นาง</v>
          </cell>
          <cell r="F11" t="str">
            <v xml:space="preserve">สุจิตรา  </v>
          </cell>
          <cell r="G11" t="str">
            <v>วงษ์นิล</v>
          </cell>
          <cell r="H11" t="str">
            <v>ไพรบึง</v>
          </cell>
          <cell r="I11" t="str">
            <v>ศรีสะเกษ</v>
          </cell>
        </row>
        <row r="12">
          <cell r="E12" t="str">
            <v>น.ส.</v>
          </cell>
          <cell r="F12" t="str">
            <v>เทพชรินทร์</v>
          </cell>
          <cell r="G12" t="str">
            <v>เพิ่มผล</v>
          </cell>
          <cell r="H12" t="str">
            <v>ท่าตูม</v>
          </cell>
          <cell r="I12" t="str">
            <v>สุรินทร์</v>
          </cell>
        </row>
        <row r="13">
          <cell r="E13" t="str">
            <v>นาง</v>
          </cell>
          <cell r="F13" t="str">
            <v>วัลยา</v>
          </cell>
          <cell r="G13" t="str">
            <v>ฤทธิมาร</v>
          </cell>
          <cell r="H13" t="str">
            <v>กุมภวาปี</v>
          </cell>
          <cell r="I13" t="str">
            <v>อุดรธานี</v>
          </cell>
        </row>
        <row r="14">
          <cell r="E14" t="str">
            <v>น.ส.</v>
          </cell>
          <cell r="F14" t="str">
            <v>วณิชา</v>
          </cell>
          <cell r="G14" t="str">
            <v>อินทร์ศักดิ์</v>
          </cell>
          <cell r="H14" t="str">
            <v>ขาณุวรลักษบุรี</v>
          </cell>
          <cell r="I14" t="str">
            <v>กำแพงเพชร</v>
          </cell>
        </row>
        <row r="15">
          <cell r="E15" t="str">
            <v>น.ส.</v>
          </cell>
          <cell r="F15" t="str">
            <v xml:space="preserve">อัญชลี  </v>
          </cell>
          <cell r="G15" t="str">
            <v>ลันถา</v>
          </cell>
          <cell r="H15" t="str">
            <v>ฮอด</v>
          </cell>
          <cell r="I15" t="str">
            <v>เชียงใหม่</v>
          </cell>
        </row>
        <row r="16">
          <cell r="E16" t="str">
            <v>นาย</v>
          </cell>
          <cell r="F16" t="str">
            <v>ชูเกียรติ</v>
          </cell>
          <cell r="G16" t="str">
            <v>จิรัชยาธิน</v>
          </cell>
          <cell r="H16" t="str">
            <v>นาหมื่น</v>
          </cell>
          <cell r="I16" t="str">
            <v>น่าน</v>
          </cell>
        </row>
        <row r="17">
          <cell r="E17" t="str">
            <v>นาง</v>
          </cell>
          <cell r="F17" t="str">
            <v xml:space="preserve">เยาวรัตน์  </v>
          </cell>
          <cell r="G17" t="str">
            <v>แน่นอุดร</v>
          </cell>
          <cell r="H17" t="str">
            <v>หล่มสัก</v>
          </cell>
          <cell r="I17" t="str">
            <v>เพชรบูรณ์</v>
          </cell>
        </row>
        <row r="18">
          <cell r="E18" t="str">
            <v>น.ส.</v>
          </cell>
          <cell r="F18" t="str">
            <v xml:space="preserve">อมรรัตน์  </v>
          </cell>
          <cell r="G18" t="str">
            <v>ตันเส้า</v>
          </cell>
          <cell r="H18" t="str">
            <v>เวียงหนองล่อง</v>
          </cell>
          <cell r="I18" t="str">
            <v>ลำพูน</v>
          </cell>
        </row>
        <row r="19">
          <cell r="E19" t="str">
            <v>น.ส.</v>
          </cell>
          <cell r="F19" t="str">
            <v xml:space="preserve">นฤมล  </v>
          </cell>
          <cell r="G19" t="str">
            <v>แก้วกัลปพฤกษ์</v>
          </cell>
          <cell r="H19" t="str">
            <v>ทวีวัฒนา</v>
          </cell>
          <cell r="I19" t="str">
            <v>กรุงเทพมหานคร</v>
          </cell>
        </row>
        <row r="20">
          <cell r="E20" t="str">
            <v>น.ส.</v>
          </cell>
          <cell r="F20" t="str">
            <v xml:space="preserve">จิราวรรณ  </v>
          </cell>
          <cell r="G20" t="str">
            <v>ดีรื่น</v>
          </cell>
          <cell r="H20" t="str">
            <v>ห้วยกระเจา</v>
          </cell>
          <cell r="I20" t="str">
            <v>กาญจนบุรี</v>
          </cell>
        </row>
        <row r="21">
          <cell r="E21" t="str">
            <v>น.ส.</v>
          </cell>
          <cell r="F21" t="str">
            <v xml:space="preserve">ปาฤษา  </v>
          </cell>
          <cell r="G21" t="str">
            <v>อัตถาวะระ</v>
          </cell>
          <cell r="H21" t="str">
            <v>บางสะพาน</v>
          </cell>
          <cell r="I21" t="str">
            <v>ประจวบคีรีขันธ์</v>
          </cell>
        </row>
        <row r="22">
          <cell r="E22" t="str">
            <v>น.ส.</v>
          </cell>
          <cell r="F22" t="str">
            <v xml:space="preserve">ดวงนภา </v>
          </cell>
          <cell r="G22" t="str">
            <v>มุมบ้านเซ่า</v>
          </cell>
          <cell r="H22" t="str">
            <v>บ้านหมี่</v>
          </cell>
          <cell r="I22" t="str">
            <v>ลพบุรี</v>
          </cell>
        </row>
        <row r="23">
          <cell r="E23" t="str">
            <v>น.ส.</v>
          </cell>
          <cell r="F23" t="str">
            <v>บุญตา</v>
          </cell>
          <cell r="G23" t="str">
            <v>สุดแก้ว</v>
          </cell>
          <cell r="H23" t="str">
            <v>ดอนเจดีย์</v>
          </cell>
          <cell r="I23" t="str">
            <v>สุพรรณบุรี</v>
          </cell>
        </row>
        <row r="24">
          <cell r="E24" t="str">
            <v>น.ส.</v>
          </cell>
          <cell r="F24" t="str">
            <v xml:space="preserve">นันท์นภัส  </v>
          </cell>
          <cell r="G24" t="str">
            <v>สามารถ</v>
          </cell>
          <cell r="H24" t="str">
            <v>คลองใหญ่</v>
          </cell>
          <cell r="I24" t="str">
            <v>ตราด</v>
          </cell>
        </row>
        <row r="25">
          <cell r="E25" t="str">
            <v>น.ส.</v>
          </cell>
          <cell r="F25" t="str">
            <v>จิราพร</v>
          </cell>
          <cell r="G25" t="str">
            <v>เซ่งแซ่</v>
          </cell>
          <cell r="H25" t="str">
            <v>ลำทับ</v>
          </cell>
          <cell r="I25" t="str">
            <v>กระบี่</v>
          </cell>
        </row>
        <row r="26">
          <cell r="E26" t="str">
            <v>นาง</v>
          </cell>
          <cell r="F26" t="str">
            <v>ซอมารีหยะ</v>
          </cell>
          <cell r="G26" t="str">
            <v>ดีเยาะ</v>
          </cell>
          <cell r="H26" t="str">
            <v>บาเจาะ</v>
          </cell>
          <cell r="I26" t="str">
            <v>นราธิวาส</v>
          </cell>
        </row>
        <row r="27">
          <cell r="E27" t="str">
            <v>นาย</v>
          </cell>
          <cell r="F27" t="str">
            <v>อนุชิต</v>
          </cell>
          <cell r="G27" t="str">
            <v>ดาหะลี</v>
          </cell>
          <cell r="H27" t="str">
            <v>ยะหา</v>
          </cell>
          <cell r="I27" t="str">
            <v>ยะลา</v>
          </cell>
        </row>
        <row r="28">
          <cell r="E28" t="str">
            <v>นาย</v>
          </cell>
          <cell r="F28" t="str">
            <v xml:space="preserve">ธานี </v>
          </cell>
          <cell r="G28" t="str">
            <v>เสสิตัง</v>
          </cell>
          <cell r="H28" t="str">
            <v>บ้านนาสาร</v>
          </cell>
          <cell r="I28" t="str">
            <v>สุราษฏร์ธานี</v>
          </cell>
        </row>
      </sheetData>
      <sheetData sheetId="6">
        <row r="6">
          <cell r="I6">
            <v>17</v>
          </cell>
          <cell r="J6">
            <v>21</v>
          </cell>
        </row>
        <row r="7">
          <cell r="I7">
            <v>20</v>
          </cell>
          <cell r="J7">
            <v>18</v>
          </cell>
        </row>
        <row r="8">
          <cell r="I8">
            <v>23</v>
          </cell>
          <cell r="J8">
            <v>19</v>
          </cell>
        </row>
        <row r="9">
          <cell r="I9">
            <v>11</v>
          </cell>
          <cell r="J9">
            <v>16</v>
          </cell>
        </row>
        <row r="10">
          <cell r="I10">
            <v>15</v>
          </cell>
          <cell r="J10">
            <v>16</v>
          </cell>
        </row>
        <row r="11">
          <cell r="I11">
            <v>20</v>
          </cell>
          <cell r="J11">
            <v>17</v>
          </cell>
        </row>
        <row r="12">
          <cell r="I12">
            <v>16</v>
          </cell>
          <cell r="J12">
            <v>19</v>
          </cell>
        </row>
        <row r="13">
          <cell r="I13">
            <v>18</v>
          </cell>
          <cell r="J13">
            <v>19</v>
          </cell>
        </row>
        <row r="14">
          <cell r="I14">
            <v>20</v>
          </cell>
          <cell r="J14">
            <v>20</v>
          </cell>
        </row>
        <row r="15">
          <cell r="I15">
            <v>17</v>
          </cell>
          <cell r="J15">
            <v>18</v>
          </cell>
        </row>
        <row r="16">
          <cell r="I16">
            <v>19</v>
          </cell>
          <cell r="J16">
            <v>21</v>
          </cell>
        </row>
        <row r="17">
          <cell r="I17">
            <v>16</v>
          </cell>
          <cell r="J17">
            <v>20</v>
          </cell>
        </row>
        <row r="18">
          <cell r="I18">
            <v>18</v>
          </cell>
          <cell r="J18">
            <v>24</v>
          </cell>
        </row>
        <row r="19">
          <cell r="I19">
            <v>17</v>
          </cell>
          <cell r="J19">
            <v>17</v>
          </cell>
        </row>
        <row r="20">
          <cell r="I20">
            <v>20</v>
          </cell>
          <cell r="J20">
            <v>16</v>
          </cell>
        </row>
        <row r="21">
          <cell r="I21">
            <v>11</v>
          </cell>
          <cell r="J21">
            <v>16</v>
          </cell>
        </row>
        <row r="22">
          <cell r="I22">
            <v>13</v>
          </cell>
          <cell r="J22">
            <v>16</v>
          </cell>
        </row>
        <row r="23">
          <cell r="I23">
            <v>16</v>
          </cell>
          <cell r="J23">
            <v>20</v>
          </cell>
        </row>
        <row r="24">
          <cell r="I24">
            <v>13</v>
          </cell>
          <cell r="J24">
            <v>18</v>
          </cell>
        </row>
        <row r="25">
          <cell r="I25">
            <v>17</v>
          </cell>
          <cell r="J25">
            <v>22</v>
          </cell>
        </row>
        <row r="26">
          <cell r="I26">
            <v>22</v>
          </cell>
          <cell r="J26">
            <v>16</v>
          </cell>
        </row>
        <row r="27">
          <cell r="I27">
            <v>12</v>
          </cell>
          <cell r="J27">
            <v>16</v>
          </cell>
        </row>
        <row r="28">
          <cell r="I28">
            <v>14</v>
          </cell>
          <cell r="J28">
            <v>25</v>
          </cell>
        </row>
      </sheetData>
      <sheetData sheetId="7">
        <row r="6">
          <cell r="E6" t="str">
            <v>นาย</v>
          </cell>
          <cell r="F6" t="str">
            <v xml:space="preserve">ศราวุธ  </v>
          </cell>
          <cell r="G6" t="str">
            <v>แก้วกู่</v>
          </cell>
          <cell r="H6" t="str">
            <v>หนองกุงศรี</v>
          </cell>
          <cell r="I6" t="str">
            <v>กาฬสินธุ์</v>
          </cell>
        </row>
        <row r="7">
          <cell r="E7" t="str">
            <v>นาย</v>
          </cell>
          <cell r="F7" t="str">
            <v xml:space="preserve">อาทิตย์  </v>
          </cell>
          <cell r="G7" t="str">
            <v>งานจัตุรัส</v>
          </cell>
          <cell r="H7" t="str">
            <v>เขาสวนกวาง</v>
          </cell>
          <cell r="I7" t="str">
            <v>ขอนแก่น</v>
          </cell>
        </row>
        <row r="8">
          <cell r="E8" t="str">
            <v>นาย</v>
          </cell>
          <cell r="F8" t="str">
            <v xml:space="preserve">สุรสีห์  </v>
          </cell>
          <cell r="G8" t="str">
            <v>เสนใหม่</v>
          </cell>
          <cell r="H8" t="str">
            <v>โนนแดง</v>
          </cell>
          <cell r="I8" t="str">
            <v>นครราชสีมา</v>
          </cell>
        </row>
        <row r="9">
          <cell r="E9" t="str">
            <v>นาย</v>
          </cell>
          <cell r="F9" t="str">
            <v xml:space="preserve">วิชิต    </v>
          </cell>
          <cell r="G9" t="str">
            <v>ชัยวิเศษ</v>
          </cell>
          <cell r="H9" t="str">
            <v>พลับพลาชัย</v>
          </cell>
          <cell r="I9" t="str">
            <v>บุรีรัมย์</v>
          </cell>
        </row>
        <row r="10">
          <cell r="E10" t="str">
            <v>นาย</v>
          </cell>
          <cell r="F10" t="str">
            <v xml:space="preserve">สมชิด  </v>
          </cell>
          <cell r="G10" t="str">
            <v>ไตรยพันธ์</v>
          </cell>
          <cell r="H10" t="str">
            <v>กุดชุม</v>
          </cell>
          <cell r="I10" t="str">
            <v>ยโสธร</v>
          </cell>
        </row>
        <row r="11">
          <cell r="E11" t="str">
            <v>นาง</v>
          </cell>
          <cell r="F11" t="str">
            <v>นิรันดร</v>
          </cell>
          <cell r="G11" t="str">
            <v>วรรณศรี</v>
          </cell>
          <cell r="H11" t="str">
            <v>โนนคูณ</v>
          </cell>
          <cell r="I11" t="str">
            <v>ศรีสะเกษ</v>
          </cell>
        </row>
        <row r="12">
          <cell r="E12" t="str">
            <v>น.ส.</v>
          </cell>
          <cell r="F12" t="str">
            <v>กมลวรรณ</v>
          </cell>
          <cell r="G12" t="str">
            <v>ภาสดา</v>
          </cell>
          <cell r="H12" t="str">
            <v>บัวเชด</v>
          </cell>
          <cell r="I12" t="str">
            <v>สุรินทร์</v>
          </cell>
        </row>
        <row r="13">
          <cell r="E13" t="str">
            <v>น.ส.</v>
          </cell>
          <cell r="F13" t="str">
            <v>สุปรียา</v>
          </cell>
          <cell r="G13" t="str">
            <v>ทุนทรัพย์</v>
          </cell>
          <cell r="H13" t="str">
            <v>ทุ่งฝน</v>
          </cell>
          <cell r="I13" t="str">
            <v>อุดรธานี</v>
          </cell>
        </row>
        <row r="14">
          <cell r="E14" t="str">
            <v>นาง</v>
          </cell>
          <cell r="F14" t="str">
            <v>จิตลัดดา</v>
          </cell>
          <cell r="G14" t="str">
            <v>ศิลาเงิน</v>
          </cell>
          <cell r="H14" t="str">
            <v>คลองขลุง</v>
          </cell>
          <cell r="I14" t="str">
            <v>กำแพงเพชร</v>
          </cell>
        </row>
        <row r="15">
          <cell r="E15" t="str">
            <v>น.ส.</v>
          </cell>
          <cell r="F15" t="str">
            <v>กรรณิการ์</v>
          </cell>
          <cell r="G15" t="str">
            <v>สุยะภู</v>
          </cell>
          <cell r="H15" t="str">
            <v>อมก๋อย</v>
          </cell>
          <cell r="I15" t="str">
            <v>เชียงใหม่</v>
          </cell>
        </row>
        <row r="16">
          <cell r="E16" t="str">
            <v>น.ส.</v>
          </cell>
          <cell r="F16" t="str">
            <v>นฤมล</v>
          </cell>
          <cell r="G16" t="str">
            <v>สุขสนิท</v>
          </cell>
          <cell r="H16" t="str">
            <v>บ้านหลวง</v>
          </cell>
          <cell r="I16" t="str">
            <v>น่าน</v>
          </cell>
        </row>
        <row r="17">
          <cell r="E17" t="str">
            <v>นาง</v>
          </cell>
          <cell r="F17" t="str">
            <v xml:space="preserve">สาริศา  </v>
          </cell>
          <cell r="G17" t="str">
            <v>ขำทัพ</v>
          </cell>
          <cell r="H17" t="str">
            <v>หล่มเก่า</v>
          </cell>
          <cell r="I17" t="str">
            <v>เพชรบูรณ์</v>
          </cell>
        </row>
        <row r="18">
          <cell r="E18" t="str">
            <v>น.ส.</v>
          </cell>
          <cell r="F18" t="str">
            <v>มิ่งขวัญ</v>
          </cell>
          <cell r="G18" t="str">
            <v>วรรณมะกอก</v>
          </cell>
          <cell r="H18" t="str">
            <v>ทุ่งหัวช้าง</v>
          </cell>
          <cell r="I18" t="str">
            <v>ลำพูน</v>
          </cell>
        </row>
        <row r="19">
          <cell r="E19" t="str">
            <v>น.ส.</v>
          </cell>
          <cell r="F19" t="str">
            <v xml:space="preserve">ปฐมา </v>
          </cell>
          <cell r="G19" t="str">
            <v>ศรีนา</v>
          </cell>
          <cell r="H19" t="str">
            <v>ทุ่งครุ</v>
          </cell>
          <cell r="I19" t="str">
            <v>กรุงเทพมหานคร</v>
          </cell>
        </row>
        <row r="20">
          <cell r="E20" t="str">
            <v>นาย</v>
          </cell>
          <cell r="F20" t="str">
            <v>วันชัย</v>
          </cell>
          <cell r="G20" t="str">
            <v>แสงสุด</v>
          </cell>
          <cell r="H20" t="str">
            <v>เลาขวัญ</v>
          </cell>
          <cell r="I20" t="str">
            <v>กาญจนบุรี</v>
          </cell>
        </row>
        <row r="21">
          <cell r="E21" t="str">
            <v>น.ส.</v>
          </cell>
          <cell r="F21" t="str">
            <v xml:space="preserve">ดอกอ้อ  </v>
          </cell>
          <cell r="G21" t="str">
            <v>กล้าหาญ</v>
          </cell>
          <cell r="H21" t="str">
            <v>ปราณบุรี</v>
          </cell>
          <cell r="I21" t="str">
            <v>ประจวบคีรีขันธ์</v>
          </cell>
        </row>
        <row r="22">
          <cell r="E22" t="str">
            <v>น.ส.</v>
          </cell>
          <cell r="F22" t="str">
            <v xml:space="preserve">ทิพวัลย์ </v>
          </cell>
          <cell r="G22" t="str">
            <v>อิ่มวงค์</v>
          </cell>
          <cell r="H22" t="str">
            <v>โคกสำโรง</v>
          </cell>
          <cell r="I22" t="str">
            <v>ลพบุรี</v>
          </cell>
        </row>
        <row r="23">
          <cell r="E23" t="str">
            <v>นาย</v>
          </cell>
          <cell r="F23" t="str">
            <v>กันหา</v>
          </cell>
          <cell r="G23" t="str">
            <v>เกิดน้อย</v>
          </cell>
          <cell r="H23" t="str">
            <v>เมืองสุพรรณบุรี</v>
          </cell>
          <cell r="I23" t="str">
            <v>สุพรรณบุรี</v>
          </cell>
        </row>
        <row r="24">
          <cell r="E24" t="str">
            <v>น.ส.</v>
          </cell>
          <cell r="F24" t="str">
            <v xml:space="preserve">ปราณี </v>
          </cell>
          <cell r="G24" t="str">
            <v>มอญกระโทก</v>
          </cell>
          <cell r="H24" t="str">
            <v>เมืองนครนายก</v>
          </cell>
          <cell r="I24" t="str">
            <v>นครนายก</v>
          </cell>
        </row>
        <row r="25">
          <cell r="E25" t="str">
            <v>น.ส.</v>
          </cell>
          <cell r="F25" t="str">
            <v>ธัญญารัตน์</v>
          </cell>
          <cell r="G25" t="str">
            <v>ไร่ใหญ่</v>
          </cell>
          <cell r="H25" t="str">
            <v>เขาพนม</v>
          </cell>
          <cell r="I25" t="str">
            <v>กระบี่</v>
          </cell>
        </row>
        <row r="26">
          <cell r="E26" t="str">
            <v>นาย</v>
          </cell>
          <cell r="F26" t="str">
            <v xml:space="preserve">อาซือมิง  </v>
          </cell>
          <cell r="G26" t="str">
            <v>ยูนุ๊</v>
          </cell>
          <cell r="H26" t="str">
            <v>จะแนะ</v>
          </cell>
          <cell r="I26" t="str">
            <v>นราธิวาส</v>
          </cell>
        </row>
        <row r="27">
          <cell r="E27" t="str">
            <v>น.ส.</v>
          </cell>
          <cell r="F27" t="str">
            <v xml:space="preserve">นิรอฮานี  </v>
          </cell>
          <cell r="G27" t="str">
            <v>กะลูแป</v>
          </cell>
          <cell r="H27" t="str">
            <v>กาบัง</v>
          </cell>
          <cell r="I27" t="str">
            <v>ยะลา</v>
          </cell>
        </row>
        <row r="28">
          <cell r="E28" t="str">
            <v>นาง</v>
          </cell>
          <cell r="F28" t="str">
            <v xml:space="preserve">กัลยา </v>
          </cell>
          <cell r="G28" t="str">
            <v>แพเพชร</v>
          </cell>
          <cell r="H28" t="str">
            <v>ดอนสัก</v>
          </cell>
          <cell r="I28" t="str">
            <v>สุราษฏร์ธานี</v>
          </cell>
        </row>
      </sheetData>
      <sheetData sheetId="8">
        <row r="6">
          <cell r="I6">
            <v>16</v>
          </cell>
          <cell r="J6">
            <v>11</v>
          </cell>
        </row>
        <row r="7">
          <cell r="I7">
            <v>10</v>
          </cell>
          <cell r="J7">
            <v>18</v>
          </cell>
        </row>
        <row r="8">
          <cell r="I8">
            <v>16</v>
          </cell>
          <cell r="J8">
            <v>9</v>
          </cell>
        </row>
        <row r="9">
          <cell r="I9">
            <v>16</v>
          </cell>
          <cell r="J9">
            <v>17</v>
          </cell>
        </row>
        <row r="10">
          <cell r="I10">
            <v>14</v>
          </cell>
          <cell r="J10">
            <v>15</v>
          </cell>
        </row>
        <row r="11">
          <cell r="I11">
            <v>14</v>
          </cell>
          <cell r="J11">
            <v>14</v>
          </cell>
        </row>
        <row r="12">
          <cell r="I12">
            <v>15</v>
          </cell>
          <cell r="J12">
            <v>23</v>
          </cell>
        </row>
        <row r="13">
          <cell r="I13">
            <v>19</v>
          </cell>
          <cell r="J13">
            <v>16</v>
          </cell>
        </row>
        <row r="14">
          <cell r="I14">
            <v>21</v>
          </cell>
          <cell r="J14">
            <v>14</v>
          </cell>
        </row>
        <row r="15">
          <cell r="I15">
            <v>16</v>
          </cell>
          <cell r="J15">
            <v>16</v>
          </cell>
        </row>
        <row r="16">
          <cell r="I16">
            <v>18</v>
          </cell>
          <cell r="J16">
            <v>16</v>
          </cell>
        </row>
        <row r="17">
          <cell r="I17">
            <v>14</v>
          </cell>
          <cell r="J17">
            <v>14</v>
          </cell>
        </row>
        <row r="18">
          <cell r="I18">
            <v>19</v>
          </cell>
          <cell r="J18">
            <v>19</v>
          </cell>
        </row>
        <row r="19">
          <cell r="I19">
            <v>15</v>
          </cell>
          <cell r="J19">
            <v>19</v>
          </cell>
        </row>
        <row r="20">
          <cell r="I20">
            <v>9</v>
          </cell>
          <cell r="J20">
            <v>15</v>
          </cell>
        </row>
        <row r="21">
          <cell r="I21">
            <v>14</v>
          </cell>
          <cell r="J21">
            <v>17</v>
          </cell>
        </row>
        <row r="22">
          <cell r="I22">
            <v>13</v>
          </cell>
          <cell r="J22">
            <v>16</v>
          </cell>
        </row>
        <row r="23">
          <cell r="I23">
            <v>14</v>
          </cell>
          <cell r="J23">
            <v>20</v>
          </cell>
        </row>
        <row r="24">
          <cell r="I24">
            <v>23</v>
          </cell>
          <cell r="J24">
            <v>21</v>
          </cell>
        </row>
        <row r="25">
          <cell r="I25">
            <v>15</v>
          </cell>
          <cell r="J25">
            <v>16</v>
          </cell>
        </row>
        <row r="26">
          <cell r="I26">
            <v>10</v>
          </cell>
          <cell r="J26">
            <v>13</v>
          </cell>
        </row>
        <row r="27">
          <cell r="I27">
            <v>14</v>
          </cell>
          <cell r="J27">
            <v>18</v>
          </cell>
        </row>
        <row r="28">
          <cell r="I28">
            <v>14</v>
          </cell>
          <cell r="J28">
            <v>15</v>
          </cell>
        </row>
      </sheetData>
      <sheetData sheetId="9">
        <row r="6">
          <cell r="E6" t="str">
            <v>นาง</v>
          </cell>
          <cell r="F6" t="str">
            <v xml:space="preserve">มะลิวัลย์   </v>
          </cell>
          <cell r="G6" t="str">
            <v>ภูชื่นชม</v>
          </cell>
          <cell r="H6" t="str">
            <v>ฆ้องชัย</v>
          </cell>
          <cell r="I6" t="str">
            <v>กาฬสินธุ์</v>
          </cell>
        </row>
        <row r="7">
          <cell r="E7" t="str">
            <v>น.ส.</v>
          </cell>
          <cell r="F7" t="str">
            <v xml:space="preserve">มยุรี  </v>
          </cell>
          <cell r="G7" t="str">
            <v>อาจสามารถ</v>
          </cell>
          <cell r="H7" t="str">
            <v>เกษตรสมบูรณ์</v>
          </cell>
          <cell r="I7" t="str">
            <v>ชัยภูมิ</v>
          </cell>
        </row>
        <row r="8">
          <cell r="E8" t="str">
            <v>น.ส.</v>
          </cell>
          <cell r="F8" t="str">
            <v xml:space="preserve">กัญญา  </v>
          </cell>
          <cell r="G8" t="str">
            <v>กังวานรัตนกุล</v>
          </cell>
          <cell r="H8" t="str">
            <v>โนนไทย</v>
          </cell>
          <cell r="I8" t="str">
            <v>นครราชสีมา</v>
          </cell>
        </row>
        <row r="9">
          <cell r="E9" t="str">
            <v>น.ส.</v>
          </cell>
          <cell r="F9" t="str">
            <v xml:space="preserve">รุ่งรัตน์  </v>
          </cell>
          <cell r="G9" t="str">
            <v>เกียรติรัมย์</v>
          </cell>
          <cell r="H9" t="str">
            <v>ห้วยราช</v>
          </cell>
          <cell r="I9" t="str">
            <v>บุรีรัมย์</v>
          </cell>
        </row>
        <row r="10">
          <cell r="E10" t="str">
            <v>นาง</v>
          </cell>
          <cell r="F10" t="str">
            <v>ทองทรัพย์</v>
          </cell>
          <cell r="G10" t="str">
            <v>ปัตโต</v>
          </cell>
          <cell r="H10" t="str">
            <v>ทุ่งเขาหลวง</v>
          </cell>
          <cell r="I10" t="str">
            <v>ร้อยเอ็ด</v>
          </cell>
        </row>
        <row r="11">
          <cell r="E11" t="str">
            <v>น.ส.</v>
          </cell>
          <cell r="F11" t="str">
            <v xml:space="preserve">กรองกาญจน์ </v>
          </cell>
          <cell r="G11" t="str">
            <v>ตาสาโรจน์</v>
          </cell>
          <cell r="H11" t="str">
            <v>เมืองศรีสะเกษ</v>
          </cell>
          <cell r="I11" t="str">
            <v>ศรีสะเกษ</v>
          </cell>
        </row>
        <row r="12">
          <cell r="E12" t="str">
            <v>น.ส.</v>
          </cell>
          <cell r="F12" t="str">
            <v>จามีกร</v>
          </cell>
          <cell r="G12" t="str">
            <v>กลีบแดง</v>
          </cell>
          <cell r="H12" t="str">
            <v>ปราสาท</v>
          </cell>
          <cell r="I12" t="str">
            <v>สุรินทร์</v>
          </cell>
        </row>
        <row r="13">
          <cell r="E13" t="str">
            <v>น.ส.</v>
          </cell>
          <cell r="F13" t="str">
            <v>สุวณี</v>
          </cell>
          <cell r="G13" t="str">
            <v>แก้วคำหาญ</v>
          </cell>
          <cell r="H13" t="str">
            <v>ศรีธาตุ</v>
          </cell>
          <cell r="I13" t="str">
            <v>อุดรธานี</v>
          </cell>
        </row>
        <row r="14">
          <cell r="E14" t="str">
            <v>นาย</v>
          </cell>
          <cell r="F14" t="str">
            <v>อำพล</v>
          </cell>
          <cell r="G14" t="str">
            <v>แสนหาญ</v>
          </cell>
          <cell r="H14" t="str">
            <v>ลานกระบือ</v>
          </cell>
          <cell r="I14" t="str">
            <v>กำแพงเพชร</v>
          </cell>
        </row>
        <row r="15">
          <cell r="E15" t="str">
            <v>นาย</v>
          </cell>
          <cell r="F15" t="str">
            <v xml:space="preserve">ณัฐวุฒิ  </v>
          </cell>
          <cell r="G15" t="str">
            <v>ตุ่นธิ</v>
          </cell>
          <cell r="H15" t="str">
            <v>ดอยเต่า</v>
          </cell>
          <cell r="I15" t="str">
            <v>เชียงใหม่</v>
          </cell>
        </row>
        <row r="16">
          <cell r="E16" t="str">
            <v>นาย</v>
          </cell>
          <cell r="F16" t="str">
            <v>ธีรยุทธ</v>
          </cell>
          <cell r="G16" t="str">
            <v>ดารุณรัมย์</v>
          </cell>
          <cell r="H16" t="str">
            <v>เชียงกลาง</v>
          </cell>
          <cell r="I16" t="str">
            <v>น่าน</v>
          </cell>
        </row>
        <row r="17">
          <cell r="E17" t="str">
            <v>นาง</v>
          </cell>
          <cell r="F17" t="str">
            <v xml:space="preserve">บุญญารัตน์  </v>
          </cell>
          <cell r="G17" t="str">
            <v>รังษีสุริยะชัย</v>
          </cell>
          <cell r="H17" t="str">
            <v>หนองไผ่</v>
          </cell>
          <cell r="I17" t="str">
            <v>เพชรบูรณ์</v>
          </cell>
        </row>
        <row r="18">
          <cell r="E18" t="str">
            <v>น.ส.</v>
          </cell>
          <cell r="F18" t="str">
            <v xml:space="preserve">เนียงทอง  </v>
          </cell>
          <cell r="G18" t="str">
            <v>หยอมแหยม</v>
          </cell>
          <cell r="H18" t="str">
            <v>กงไกรลาศ</v>
          </cell>
          <cell r="I18" t="str">
            <v>สุโขทัย</v>
          </cell>
        </row>
        <row r="19">
          <cell r="E19" t="str">
            <v>นาง</v>
          </cell>
          <cell r="F19" t="str">
            <v xml:space="preserve">บุศราภรณ์  </v>
          </cell>
          <cell r="G19" t="str">
            <v>สุคนธรังษี</v>
          </cell>
          <cell r="H19" t="str">
            <v>บางบอน</v>
          </cell>
          <cell r="I19" t="str">
            <v>กรุงเทพมหานคร</v>
          </cell>
        </row>
        <row r="20">
          <cell r="E20" t="str">
            <v>น.ส.</v>
          </cell>
          <cell r="F20" t="str">
            <v>มนัญชญา</v>
          </cell>
          <cell r="G20" t="str">
            <v>กากะนิก</v>
          </cell>
          <cell r="H20" t="str">
            <v>ทองผาภูมิ</v>
          </cell>
          <cell r="I20" t="str">
            <v>กาญจนบุรี</v>
          </cell>
        </row>
        <row r="21">
          <cell r="E21" t="str">
            <v>นาย</v>
          </cell>
          <cell r="F21" t="str">
            <v xml:space="preserve">ปัณณทัต  </v>
          </cell>
          <cell r="G21" t="str">
            <v>ทองดี</v>
          </cell>
          <cell r="H21" t="str">
            <v>สามร้อยยอด</v>
          </cell>
          <cell r="I21" t="str">
            <v>ประจวบคีรีขันธ์</v>
          </cell>
        </row>
        <row r="22">
          <cell r="E22" t="str">
            <v>นาย</v>
          </cell>
          <cell r="F22" t="str">
            <v xml:space="preserve">ชวลิต </v>
          </cell>
          <cell r="G22" t="str">
            <v>วงษ์คำจันทร์</v>
          </cell>
          <cell r="H22" t="str">
            <v>ชัยบาดาล</v>
          </cell>
          <cell r="I22" t="str">
            <v>ลพบุรี</v>
          </cell>
        </row>
        <row r="23">
          <cell r="E23" t="str">
            <v>นาย</v>
          </cell>
          <cell r="F23" t="str">
            <v xml:space="preserve">ธิติ  </v>
          </cell>
          <cell r="G23" t="str">
            <v>พึ่งเพียร</v>
          </cell>
          <cell r="H23" t="str">
            <v>เมืองอ่างทอง</v>
          </cell>
          <cell r="I23" t="str">
            <v>อ่างทอง</v>
          </cell>
        </row>
        <row r="24">
          <cell r="E24" t="str">
            <v>นาง</v>
          </cell>
          <cell r="F24" t="str">
            <v xml:space="preserve">นงนุช </v>
          </cell>
          <cell r="G24" t="str">
            <v>พลรักษา</v>
          </cell>
          <cell r="H24" t="str">
            <v>บ้านนา</v>
          </cell>
          <cell r="I24" t="str">
            <v>นครนายก</v>
          </cell>
        </row>
        <row r="25">
          <cell r="E25" t="str">
            <v>น.ส.</v>
          </cell>
          <cell r="F25" t="str">
            <v>วัยดี</v>
          </cell>
          <cell r="G25" t="str">
            <v>จงรักษ์</v>
          </cell>
          <cell r="H25" t="str">
            <v>เกาะลันตา</v>
          </cell>
          <cell r="I25" t="str">
            <v>กระบี่</v>
          </cell>
        </row>
        <row r="26">
          <cell r="E26" t="str">
            <v>นาย</v>
          </cell>
          <cell r="F26" t="str">
            <v>วาทิน</v>
          </cell>
          <cell r="G26" t="str">
            <v>ทองจินดา</v>
          </cell>
          <cell r="H26" t="str">
            <v>สุไหงโกลก</v>
          </cell>
          <cell r="I26" t="str">
            <v>นราธิวาส</v>
          </cell>
        </row>
        <row r="27">
          <cell r="E27" t="str">
            <v>นาง</v>
          </cell>
          <cell r="F27" t="str">
            <v xml:space="preserve">การีมะ  </v>
          </cell>
          <cell r="G27" t="str">
            <v>มะสง</v>
          </cell>
          <cell r="H27" t="str">
            <v>กรงปินัง</v>
          </cell>
          <cell r="I27" t="str">
            <v>ยะลา</v>
          </cell>
        </row>
        <row r="28">
          <cell r="E28" t="str">
            <v>น.ส.</v>
          </cell>
          <cell r="F28" t="str">
            <v xml:space="preserve">กัญจนา  </v>
          </cell>
          <cell r="G28" t="str">
            <v>ปราบภัย</v>
          </cell>
          <cell r="H28" t="str">
            <v>ท่าชนะ</v>
          </cell>
          <cell r="I28" t="str">
            <v>สุราษฏร์ธานี</v>
          </cell>
        </row>
      </sheetData>
      <sheetData sheetId="10">
        <row r="6">
          <cell r="I6">
            <v>17</v>
          </cell>
          <cell r="J6">
            <v>24</v>
          </cell>
        </row>
        <row r="7">
          <cell r="I7">
            <v>20</v>
          </cell>
          <cell r="J7">
            <v>20</v>
          </cell>
        </row>
        <row r="8">
          <cell r="I8">
            <v>16</v>
          </cell>
          <cell r="J8">
            <v>21</v>
          </cell>
        </row>
        <row r="9">
          <cell r="I9">
            <v>17</v>
          </cell>
          <cell r="J9">
            <v>18</v>
          </cell>
        </row>
        <row r="10">
          <cell r="I10">
            <v>16</v>
          </cell>
          <cell r="J10">
            <v>19</v>
          </cell>
        </row>
        <row r="11">
          <cell r="I11">
            <v>14</v>
          </cell>
          <cell r="J11">
            <v>10</v>
          </cell>
        </row>
        <row r="12">
          <cell r="I12">
            <v>17</v>
          </cell>
          <cell r="J12">
            <v>23</v>
          </cell>
        </row>
        <row r="13">
          <cell r="I13">
            <v>13</v>
          </cell>
          <cell r="J13">
            <v>23</v>
          </cell>
        </row>
        <row r="14">
          <cell r="I14">
            <v>10</v>
          </cell>
          <cell r="J14">
            <v>23</v>
          </cell>
        </row>
        <row r="15">
          <cell r="I15">
            <v>19</v>
          </cell>
          <cell r="J15">
            <v>23</v>
          </cell>
        </row>
        <row r="16">
          <cell r="I16">
            <v>16</v>
          </cell>
          <cell r="J16">
            <v>17</v>
          </cell>
        </row>
        <row r="17">
          <cell r="I17">
            <v>20</v>
          </cell>
          <cell r="J17">
            <v>23</v>
          </cell>
        </row>
        <row r="18">
          <cell r="I18">
            <v>14</v>
          </cell>
          <cell r="J18">
            <v>23</v>
          </cell>
        </row>
        <row r="19">
          <cell r="I19">
            <v>15</v>
          </cell>
          <cell r="J19">
            <v>18</v>
          </cell>
        </row>
        <row r="20">
          <cell r="I20">
            <v>16</v>
          </cell>
          <cell r="J20">
            <v>16</v>
          </cell>
        </row>
        <row r="21">
          <cell r="I21">
            <v>16</v>
          </cell>
          <cell r="J21">
            <v>16</v>
          </cell>
        </row>
        <row r="22">
          <cell r="I22">
            <v>11</v>
          </cell>
          <cell r="J22">
            <v>14</v>
          </cell>
        </row>
        <row r="23">
          <cell r="I23">
            <v>13</v>
          </cell>
          <cell r="J23">
            <v>20</v>
          </cell>
        </row>
        <row r="24">
          <cell r="I24">
            <v>13</v>
          </cell>
          <cell r="J24">
            <v>18</v>
          </cell>
        </row>
        <row r="25">
          <cell r="I25">
            <v>16</v>
          </cell>
          <cell r="J25">
            <v>21</v>
          </cell>
        </row>
        <row r="26">
          <cell r="I26">
            <v>20</v>
          </cell>
          <cell r="J26">
            <v>17</v>
          </cell>
        </row>
        <row r="27">
          <cell r="I27">
            <v>16</v>
          </cell>
          <cell r="J27">
            <v>19</v>
          </cell>
        </row>
        <row r="28">
          <cell r="I28">
            <v>13</v>
          </cell>
          <cell r="J28">
            <v>17</v>
          </cell>
        </row>
      </sheetData>
      <sheetData sheetId="11">
        <row r="6">
          <cell r="E6" t="str">
            <v>น.ส.</v>
          </cell>
          <cell r="F6" t="str">
            <v xml:space="preserve">ธิดาภรณ์    </v>
          </cell>
          <cell r="G6" t="str">
            <v>ภูคงทอง</v>
          </cell>
          <cell r="H6" t="str">
            <v>ยางตลาด</v>
          </cell>
          <cell r="I6" t="str">
            <v>กาฬสินธุ์</v>
          </cell>
        </row>
        <row r="7">
          <cell r="E7" t="str">
            <v>น.ส.</v>
          </cell>
          <cell r="F7" t="str">
            <v xml:space="preserve">วรรณรัตน์  </v>
          </cell>
          <cell r="G7" t="str">
            <v>ทองสุกแก้ง</v>
          </cell>
          <cell r="H7" t="str">
            <v>ภูเขียว</v>
          </cell>
          <cell r="I7" t="str">
            <v>ชัยภูมิ</v>
          </cell>
        </row>
        <row r="8">
          <cell r="E8" t="str">
            <v>น.ส.</v>
          </cell>
          <cell r="F8" t="str">
            <v xml:space="preserve">นัฐพร  </v>
          </cell>
          <cell r="G8" t="str">
            <v>พยัคฆพงษ์</v>
          </cell>
          <cell r="H8" t="str">
            <v>โนนสูง</v>
          </cell>
          <cell r="I8" t="str">
            <v>นครราชสีมา</v>
          </cell>
        </row>
        <row r="9">
          <cell r="E9" t="str">
            <v>นาง</v>
          </cell>
          <cell r="F9" t="str">
            <v xml:space="preserve">มาลัย  </v>
          </cell>
          <cell r="G9" t="str">
            <v>ทองจัตุ</v>
          </cell>
          <cell r="H9" t="str">
            <v>เฉลิมพระเกียรติ</v>
          </cell>
          <cell r="I9" t="str">
            <v>บุรีรัมย์</v>
          </cell>
        </row>
        <row r="10">
          <cell r="E10" t="str">
            <v>นาย</v>
          </cell>
          <cell r="F10" t="str">
            <v>สมศักดิ์</v>
          </cell>
          <cell r="G10" t="str">
            <v>ดิษฐสนนท์</v>
          </cell>
          <cell r="H10" t="str">
            <v>หนองฮี</v>
          </cell>
          <cell r="I10" t="str">
            <v>ร้อยเอ็ด</v>
          </cell>
        </row>
        <row r="11">
          <cell r="E11" t="str">
            <v>นาง</v>
          </cell>
          <cell r="F11" t="str">
            <v xml:space="preserve">กันยารัตน์  </v>
          </cell>
          <cell r="G11" t="str">
            <v>สุพรม</v>
          </cell>
          <cell r="H11" t="str">
            <v>ยางชุมน้อย</v>
          </cell>
          <cell r="I11" t="str">
            <v>ศรีสะเกษ</v>
          </cell>
        </row>
        <row r="12">
          <cell r="E12" t="str">
            <v>นาง</v>
          </cell>
          <cell r="F12" t="str">
            <v>กฤษณา</v>
          </cell>
          <cell r="G12" t="str">
            <v>สังข์ศรี</v>
          </cell>
          <cell r="H12" t="str">
            <v>พนมดงรัก</v>
          </cell>
          <cell r="I12" t="str">
            <v>สุรินทร์</v>
          </cell>
        </row>
        <row r="13">
          <cell r="E13" t="str">
            <v>นาย</v>
          </cell>
          <cell r="F13" t="str">
            <v>ลือชัย</v>
          </cell>
          <cell r="G13" t="str">
            <v>ศรีต่างคำ</v>
          </cell>
          <cell r="H13" t="str">
            <v>สร้างคอม</v>
          </cell>
          <cell r="I13" t="str">
            <v>อุดรธานี</v>
          </cell>
        </row>
        <row r="14">
          <cell r="E14" t="str">
            <v>นาง</v>
          </cell>
          <cell r="F14" t="str">
            <v>สุกัญญา</v>
          </cell>
          <cell r="G14" t="str">
            <v>นิลรัตน์</v>
          </cell>
          <cell r="H14" t="str">
            <v>พรานกระต่าย</v>
          </cell>
          <cell r="I14" t="str">
            <v>กำแพงเพชร</v>
          </cell>
        </row>
        <row r="15">
          <cell r="E15" t="str">
            <v>น.ส.</v>
          </cell>
          <cell r="F15" t="str">
            <v xml:space="preserve">กัลยาณีย์ </v>
          </cell>
          <cell r="G15" t="str">
            <v>มณีวรรณ</v>
          </cell>
          <cell r="H15" t="str">
            <v>เมืองเชียงใหม่</v>
          </cell>
          <cell r="I15" t="str">
            <v>เชียงใหม่</v>
          </cell>
        </row>
        <row r="16">
          <cell r="E16" t="str">
            <v>นาง</v>
          </cell>
          <cell r="F16" t="str">
            <v>สุกัญญา</v>
          </cell>
          <cell r="G16" t="str">
            <v>จันต๊ะ</v>
          </cell>
          <cell r="H16" t="str">
            <v>เมืองน่าน</v>
          </cell>
          <cell r="I16" t="str">
            <v>น่าน</v>
          </cell>
        </row>
        <row r="17">
          <cell r="E17" t="str">
            <v>นาย</v>
          </cell>
          <cell r="F17" t="str">
            <v xml:space="preserve">เกรียงไกร </v>
          </cell>
          <cell r="G17" t="str">
            <v>ใหม่เทวินทร์</v>
          </cell>
          <cell r="H17" t="str">
            <v>ชนแดน</v>
          </cell>
          <cell r="I17" t="str">
            <v>เพชรบูรณ์</v>
          </cell>
        </row>
        <row r="18">
          <cell r="E18" t="str">
            <v>น.ส.</v>
          </cell>
          <cell r="F18" t="str">
            <v xml:space="preserve">จินตนา </v>
          </cell>
          <cell r="G18" t="str">
            <v>สิทธิศักดิ์</v>
          </cell>
          <cell r="H18" t="str">
            <v>คีรีมาศ</v>
          </cell>
          <cell r="I18" t="str">
            <v>สุโขทัย</v>
          </cell>
        </row>
        <row r="19">
          <cell r="E19" t="str">
            <v>น.ส.</v>
          </cell>
          <cell r="F19" t="str">
            <v xml:space="preserve">สายฝน  </v>
          </cell>
          <cell r="G19" t="str">
            <v>โลหบาล</v>
          </cell>
          <cell r="H19" t="str">
            <v>ดินแดง</v>
          </cell>
          <cell r="I19" t="str">
            <v>กรุงเทพมหานคร</v>
          </cell>
        </row>
        <row r="20">
          <cell r="E20" t="str">
            <v>นาย</v>
          </cell>
          <cell r="F20" t="str">
            <v>ณัฐฐชัย</v>
          </cell>
          <cell r="G20" t="str">
            <v>ธีระภาต</v>
          </cell>
          <cell r="H20" t="str">
            <v>ท่ามะกา</v>
          </cell>
          <cell r="I20" t="str">
            <v>กาญจนบุรี</v>
          </cell>
        </row>
        <row r="21">
          <cell r="E21" t="str">
            <v>นาย</v>
          </cell>
          <cell r="F21" t="str">
            <v>พัลลภ</v>
          </cell>
          <cell r="G21" t="str">
            <v>กลั่นนาค</v>
          </cell>
          <cell r="H21" t="str">
            <v>เมืองประจวบฯ</v>
          </cell>
          <cell r="I21" t="str">
            <v>ประจวบคีรีขันธ์</v>
          </cell>
        </row>
        <row r="22">
          <cell r="E22" t="str">
            <v>น.ส.</v>
          </cell>
          <cell r="F22" t="str">
            <v xml:space="preserve">วิภาศิริ </v>
          </cell>
          <cell r="G22" t="str">
            <v>คล้ายทรัพย์</v>
          </cell>
          <cell r="H22" t="str">
            <v>พัฒนานิคม</v>
          </cell>
          <cell r="I22" t="str">
            <v>ลพบุรี</v>
          </cell>
        </row>
        <row r="23">
          <cell r="E23" t="str">
            <v>น.ส.</v>
          </cell>
          <cell r="F23" t="str">
            <v xml:space="preserve">อนุกูล </v>
          </cell>
          <cell r="G23" t="str">
            <v>ทองเติม</v>
          </cell>
          <cell r="H23" t="str">
            <v>โพธิ์ทอง</v>
          </cell>
          <cell r="I23" t="str">
            <v>อ่างทอง</v>
          </cell>
        </row>
        <row r="24">
          <cell r="E24" t="str">
            <v>ว่าที่ร.ต.</v>
          </cell>
          <cell r="F24" t="str">
            <v xml:space="preserve">ทนงค์ </v>
          </cell>
          <cell r="G24" t="str">
            <v>เพ็ชรชมภู</v>
          </cell>
          <cell r="H24" t="str">
            <v>ปากพลี</v>
          </cell>
          <cell r="I24" t="str">
            <v>นครนายก</v>
          </cell>
        </row>
        <row r="25">
          <cell r="E25" t="str">
            <v>นาย</v>
          </cell>
          <cell r="F25" t="str">
            <v xml:space="preserve">ธวัช  </v>
          </cell>
          <cell r="G25" t="str">
            <v>วงศ์สุวัฒน์</v>
          </cell>
          <cell r="H25" t="str">
            <v>ทุ่งตะโก</v>
          </cell>
          <cell r="I25" t="str">
            <v>ชุมพร</v>
          </cell>
        </row>
        <row r="26">
          <cell r="E26" t="str">
            <v>นาง</v>
          </cell>
          <cell r="F26" t="str">
            <v xml:space="preserve">สุมาลี  </v>
          </cell>
          <cell r="G26" t="str">
            <v>ด้วงทอง</v>
          </cell>
          <cell r="H26" t="str">
            <v>ระแงะ</v>
          </cell>
          <cell r="I26" t="str">
            <v>นราธิวาส</v>
          </cell>
        </row>
        <row r="27">
          <cell r="E27" t="str">
            <v>น.ส.</v>
          </cell>
          <cell r="F27" t="str">
            <v xml:space="preserve">สีตีตีเมาะ  </v>
          </cell>
          <cell r="G27" t="str">
            <v>ดือเร๊ะ</v>
          </cell>
          <cell r="H27" t="str">
            <v>บันนังสตา</v>
          </cell>
          <cell r="I27" t="str">
            <v>ยะลา</v>
          </cell>
        </row>
        <row r="28">
          <cell r="E28" t="str">
            <v>นาย</v>
          </cell>
          <cell r="F28" t="str">
            <v xml:space="preserve">วีรศักดิ์  </v>
          </cell>
          <cell r="G28" t="str">
            <v>แสงอนันต์</v>
          </cell>
          <cell r="H28" t="str">
            <v>บ้านนาเดิม</v>
          </cell>
          <cell r="I28" t="str">
            <v>สุราษฏร์ธานี</v>
          </cell>
        </row>
      </sheetData>
      <sheetData sheetId="12">
        <row r="6">
          <cell r="I6">
            <v>14</v>
          </cell>
          <cell r="J6">
            <v>21</v>
          </cell>
        </row>
        <row r="7">
          <cell r="I7">
            <v>17</v>
          </cell>
          <cell r="J7">
            <v>19</v>
          </cell>
        </row>
        <row r="8">
          <cell r="I8">
            <v>13</v>
          </cell>
          <cell r="J8">
            <v>22</v>
          </cell>
        </row>
        <row r="9">
          <cell r="I9">
            <v>15</v>
          </cell>
          <cell r="J9">
            <v>19</v>
          </cell>
        </row>
        <row r="10">
          <cell r="I10">
            <v>12</v>
          </cell>
          <cell r="J10">
            <v>17</v>
          </cell>
        </row>
        <row r="11">
          <cell r="I11">
            <v>18</v>
          </cell>
          <cell r="J11">
            <v>20</v>
          </cell>
        </row>
        <row r="12">
          <cell r="I12">
            <v>19</v>
          </cell>
          <cell r="J12">
            <v>23</v>
          </cell>
        </row>
        <row r="13">
          <cell r="I13">
            <v>21</v>
          </cell>
          <cell r="J13">
            <v>21</v>
          </cell>
        </row>
        <row r="14">
          <cell r="I14">
            <v>15</v>
          </cell>
          <cell r="J14">
            <v>21</v>
          </cell>
        </row>
        <row r="15">
          <cell r="I15">
            <v>15</v>
          </cell>
          <cell r="J15">
            <v>17</v>
          </cell>
        </row>
        <row r="16">
          <cell r="I16">
            <v>18</v>
          </cell>
          <cell r="J16">
            <v>18</v>
          </cell>
        </row>
        <row r="17">
          <cell r="I17">
            <v>11</v>
          </cell>
          <cell r="J17">
            <v>15</v>
          </cell>
        </row>
        <row r="18">
          <cell r="I18">
            <v>11</v>
          </cell>
          <cell r="J18">
            <v>16</v>
          </cell>
        </row>
        <row r="19">
          <cell r="I19">
            <v>18</v>
          </cell>
          <cell r="J19">
            <v>17</v>
          </cell>
        </row>
        <row r="20">
          <cell r="I20">
            <v>17</v>
          </cell>
          <cell r="J20">
            <v>20</v>
          </cell>
        </row>
        <row r="21">
          <cell r="I21">
            <v>15</v>
          </cell>
          <cell r="J21">
            <v>17</v>
          </cell>
        </row>
        <row r="22">
          <cell r="I22">
            <v>16</v>
          </cell>
          <cell r="J22">
            <v>21</v>
          </cell>
        </row>
        <row r="23">
          <cell r="I23">
            <v>9</v>
          </cell>
          <cell r="J23">
            <v>16</v>
          </cell>
        </row>
        <row r="24">
          <cell r="I24">
            <v>18</v>
          </cell>
          <cell r="J24">
            <v>16</v>
          </cell>
        </row>
        <row r="25">
          <cell r="I25">
            <v>19</v>
          </cell>
          <cell r="J25">
            <v>17</v>
          </cell>
        </row>
        <row r="26">
          <cell r="I26">
            <v>15</v>
          </cell>
          <cell r="J26">
            <v>17</v>
          </cell>
        </row>
        <row r="27">
          <cell r="I27">
            <v>12</v>
          </cell>
          <cell r="J27">
            <v>13</v>
          </cell>
        </row>
        <row r="28">
          <cell r="I28">
            <v>20</v>
          </cell>
          <cell r="J28">
            <v>22</v>
          </cell>
        </row>
      </sheetData>
      <sheetData sheetId="13">
        <row r="6">
          <cell r="E6" t="str">
            <v>นาง</v>
          </cell>
          <cell r="F6" t="str">
            <v xml:space="preserve">สรารัตน์  </v>
          </cell>
          <cell r="G6" t="str">
            <v>สุวรรณรงค์</v>
          </cell>
          <cell r="H6" t="str">
            <v>นามน</v>
          </cell>
          <cell r="I6" t="str">
            <v>กาฬสินธุ์</v>
          </cell>
        </row>
        <row r="7">
          <cell r="E7" t="str">
            <v>นาง</v>
          </cell>
          <cell r="F7" t="str">
            <v xml:space="preserve">ปรียาภรณ์  </v>
          </cell>
          <cell r="G7" t="str">
            <v>บาลธนจักร์</v>
          </cell>
          <cell r="H7" t="str">
            <v>คอนสาร</v>
          </cell>
          <cell r="I7" t="str">
            <v>ชัยภูมิ</v>
          </cell>
        </row>
        <row r="8">
          <cell r="E8" t="str">
            <v>นาย</v>
          </cell>
          <cell r="F8" t="str">
            <v xml:space="preserve">ทวิช  </v>
          </cell>
          <cell r="G8" t="str">
            <v>ชัยสิน</v>
          </cell>
          <cell r="H8" t="str">
            <v>บัวลาย</v>
          </cell>
          <cell r="I8" t="str">
            <v>นครราชสีมา</v>
          </cell>
        </row>
        <row r="9">
          <cell r="E9" t="str">
            <v>น.ส.</v>
          </cell>
          <cell r="F9" t="str">
            <v>ศิริจันทร์</v>
          </cell>
          <cell r="G9" t="str">
            <v>จำปาทอง</v>
          </cell>
          <cell r="H9" t="str">
            <v>บ้านด่าน</v>
          </cell>
          <cell r="I9" t="str">
            <v>บุรีรัมย์</v>
          </cell>
        </row>
        <row r="10">
          <cell r="E10" t="str">
            <v>นาย</v>
          </cell>
          <cell r="F10" t="str">
            <v>นิทัศน์</v>
          </cell>
          <cell r="G10" t="str">
            <v>จันทร์ขอนแก่น</v>
          </cell>
          <cell r="H10" t="str">
            <v>เมืองสรวง</v>
          </cell>
          <cell r="I10" t="str">
            <v>ร้อยเอ็ด</v>
          </cell>
        </row>
        <row r="11">
          <cell r="E11" t="str">
            <v>น.ส.</v>
          </cell>
          <cell r="F11" t="str">
            <v xml:space="preserve">ประภาพร  </v>
          </cell>
          <cell r="G11" t="str">
            <v>วงมาเกษ</v>
          </cell>
          <cell r="H11" t="str">
            <v>ราษีไศล</v>
          </cell>
          <cell r="I11" t="str">
            <v>ศรีสะเกษ</v>
          </cell>
        </row>
        <row r="12">
          <cell r="E12" t="str">
            <v>นาง</v>
          </cell>
          <cell r="F12" t="str">
            <v>ธัญนันท์</v>
          </cell>
          <cell r="G12" t="str">
            <v>กระแสเทพ</v>
          </cell>
          <cell r="H12" t="str">
            <v>รัตนบุรี</v>
          </cell>
          <cell r="I12" t="str">
            <v>สุรินทร์</v>
          </cell>
        </row>
        <row r="13">
          <cell r="E13" t="str">
            <v>น.ส.</v>
          </cell>
          <cell r="F13" t="str">
            <v>วรนุช</v>
          </cell>
          <cell r="G13" t="str">
            <v>จันทะโคตร</v>
          </cell>
          <cell r="H13" t="str">
            <v>น้ำโสม</v>
          </cell>
          <cell r="I13" t="str">
            <v>อุดรธานี</v>
          </cell>
        </row>
        <row r="14">
          <cell r="E14" t="str">
            <v>น.ส.</v>
          </cell>
          <cell r="F14" t="str">
            <v>ศศิธร</v>
          </cell>
          <cell r="G14" t="str">
            <v>การะเวก</v>
          </cell>
          <cell r="H14" t="str">
            <v>ปางศิลาทอง</v>
          </cell>
          <cell r="I14" t="str">
            <v>กำแพงเพชร</v>
          </cell>
        </row>
        <row r="15">
          <cell r="E15" t="str">
            <v>น.ส.</v>
          </cell>
          <cell r="F15" t="str">
            <v xml:space="preserve">นฤมล </v>
          </cell>
          <cell r="G15" t="str">
            <v>โพธาสินธ์</v>
          </cell>
          <cell r="H15" t="str">
            <v>หางดง</v>
          </cell>
          <cell r="I15" t="str">
            <v>เชียงใหม่</v>
          </cell>
        </row>
        <row r="16">
          <cell r="E16" t="str">
            <v>น.ส.</v>
          </cell>
          <cell r="F16" t="str">
            <v xml:space="preserve">กาญจนา </v>
          </cell>
          <cell r="G16" t="str">
            <v>ติ๊บปะละ</v>
          </cell>
          <cell r="H16" t="str">
            <v>ทุ่งช้าง</v>
          </cell>
          <cell r="I16" t="str">
            <v>น่าน</v>
          </cell>
        </row>
        <row r="17">
          <cell r="E17" t="str">
            <v>นาย</v>
          </cell>
          <cell r="F17" t="str">
            <v xml:space="preserve">คมสัน  </v>
          </cell>
          <cell r="G17" t="str">
            <v>สินเจิมศิริ</v>
          </cell>
          <cell r="H17" t="str">
            <v>เมืองเพชรบูรณ์</v>
          </cell>
          <cell r="I17" t="str">
            <v>เพชรบูรณ์</v>
          </cell>
        </row>
        <row r="18">
          <cell r="E18" t="str">
            <v>น.ส.</v>
          </cell>
          <cell r="F18" t="str">
            <v xml:space="preserve">วิจิตรา  </v>
          </cell>
          <cell r="G18" t="str">
            <v>โตมั่น</v>
          </cell>
          <cell r="H18" t="str">
            <v>บ้านด่านลานหอย</v>
          </cell>
          <cell r="I18" t="str">
            <v>สุโขทัย</v>
          </cell>
        </row>
        <row r="19">
          <cell r="E19" t="str">
            <v>นาย</v>
          </cell>
          <cell r="F19" t="str">
            <v xml:space="preserve">อนันต์   </v>
          </cell>
          <cell r="G19" t="str">
            <v>โคตรคำ</v>
          </cell>
          <cell r="H19" t="str">
            <v>ดุสิต</v>
          </cell>
          <cell r="I19" t="str">
            <v>กรุงเทพมหานคร</v>
          </cell>
        </row>
        <row r="20">
          <cell r="E20" t="str">
            <v>น.ส.</v>
          </cell>
          <cell r="F20" t="str">
            <v>อารีย์</v>
          </cell>
          <cell r="G20" t="str">
            <v>โพธิ์นาคร</v>
          </cell>
          <cell r="H20" t="str">
            <v>เมืองกาญจนบุรี</v>
          </cell>
          <cell r="I20" t="str">
            <v>กาญจนบุรี</v>
          </cell>
        </row>
        <row r="21">
          <cell r="E21" t="str">
            <v>นาย</v>
          </cell>
          <cell r="F21" t="str">
            <v xml:space="preserve">พิศณุ  </v>
          </cell>
          <cell r="G21" t="str">
            <v>คงประจำ</v>
          </cell>
          <cell r="H21" t="str">
            <v>บางสะพานน้อย</v>
          </cell>
          <cell r="I21" t="str">
            <v>ประจวบคีรีขันธ์</v>
          </cell>
        </row>
        <row r="22">
          <cell r="E22" t="str">
            <v>นาง</v>
          </cell>
          <cell r="F22" t="str">
            <v xml:space="preserve">สุรีรัตน์ </v>
          </cell>
          <cell r="G22" t="str">
            <v>เรืองสุกดี</v>
          </cell>
          <cell r="H22" t="str">
            <v>ลำสนธิ</v>
          </cell>
          <cell r="I22" t="str">
            <v>ลพบุรี</v>
          </cell>
        </row>
        <row r="23">
          <cell r="E23" t="str">
            <v>นาย</v>
          </cell>
          <cell r="F23" t="str">
            <v xml:space="preserve">เมธา  </v>
          </cell>
          <cell r="G23" t="str">
            <v>อ่อนจริง</v>
          </cell>
          <cell r="H23" t="str">
            <v>วิเศษชัยชาญ</v>
          </cell>
          <cell r="I23" t="str">
            <v>อ่างทอง</v>
          </cell>
        </row>
        <row r="24">
          <cell r="E24" t="str">
            <v>น.ส.</v>
          </cell>
          <cell r="F24" t="str">
            <v xml:space="preserve">รัตนากร </v>
          </cell>
          <cell r="G24" t="str">
            <v>พิมพ์ประสิทธิ์</v>
          </cell>
          <cell r="H24" t="str">
            <v>องครักษ์</v>
          </cell>
          <cell r="I24" t="str">
            <v>นครนายก</v>
          </cell>
        </row>
        <row r="25">
          <cell r="E25" t="str">
            <v>นาย</v>
          </cell>
          <cell r="F25" t="str">
            <v xml:space="preserve">สุพจน์  </v>
          </cell>
          <cell r="G25" t="str">
            <v>ประภัยวงษ์</v>
          </cell>
          <cell r="H25" t="str">
            <v>ท่าแซะ</v>
          </cell>
          <cell r="I25" t="str">
            <v>ชุมพร</v>
          </cell>
        </row>
        <row r="26">
          <cell r="E26" t="str">
            <v>นาง</v>
          </cell>
          <cell r="F26" t="str">
            <v xml:space="preserve">กิตติยา  </v>
          </cell>
          <cell r="G26" t="str">
            <v>กาฮง</v>
          </cell>
          <cell r="H26" t="str">
            <v>ศรีสาคร</v>
          </cell>
          <cell r="I26" t="str">
            <v>นราธิวาส</v>
          </cell>
        </row>
        <row r="27">
          <cell r="E27" t="str">
            <v>นาย</v>
          </cell>
          <cell r="F27" t="str">
            <v xml:space="preserve">สะอูดี   </v>
          </cell>
          <cell r="G27" t="str">
            <v>มูซอ</v>
          </cell>
          <cell r="H27" t="str">
            <v>ธารโต</v>
          </cell>
          <cell r="I27" t="str">
            <v>ยะลา</v>
          </cell>
        </row>
        <row r="28">
          <cell r="E28" t="str">
            <v>นาย</v>
          </cell>
          <cell r="F28" t="str">
            <v xml:space="preserve">อาวุธ  </v>
          </cell>
          <cell r="G28" t="str">
            <v>ชุมชอบ</v>
          </cell>
          <cell r="H28" t="str">
            <v>เวียงสระ</v>
          </cell>
          <cell r="I28" t="str">
            <v>สุราษฏร์ธานี</v>
          </cell>
        </row>
      </sheetData>
      <sheetData sheetId="14">
        <row r="6">
          <cell r="I6">
            <v>17</v>
          </cell>
          <cell r="J6">
            <v>18</v>
          </cell>
        </row>
        <row r="7">
          <cell r="I7">
            <v>23</v>
          </cell>
          <cell r="J7">
            <v>20</v>
          </cell>
        </row>
        <row r="8">
          <cell r="I8">
            <v>18</v>
          </cell>
          <cell r="J8">
            <v>17</v>
          </cell>
        </row>
        <row r="9">
          <cell r="I9">
            <v>16</v>
          </cell>
          <cell r="J9">
            <v>20</v>
          </cell>
        </row>
        <row r="10">
          <cell r="I10">
            <v>21</v>
          </cell>
          <cell r="J10">
            <v>13</v>
          </cell>
        </row>
        <row r="11">
          <cell r="I11">
            <v>19</v>
          </cell>
          <cell r="J11">
            <v>17</v>
          </cell>
        </row>
        <row r="12">
          <cell r="I12">
            <v>16</v>
          </cell>
          <cell r="J12">
            <v>21</v>
          </cell>
        </row>
        <row r="13">
          <cell r="I13">
            <v>15</v>
          </cell>
          <cell r="J13">
            <v>12</v>
          </cell>
        </row>
        <row r="14">
          <cell r="I14">
            <v>19</v>
          </cell>
          <cell r="J14">
            <v>17</v>
          </cell>
        </row>
        <row r="15">
          <cell r="I15" t="str">
            <v>-</v>
          </cell>
          <cell r="J15" t="str">
            <v>-</v>
          </cell>
        </row>
        <row r="16">
          <cell r="I16">
            <v>23</v>
          </cell>
          <cell r="J16">
            <v>25</v>
          </cell>
        </row>
        <row r="17">
          <cell r="I17">
            <v>20</v>
          </cell>
          <cell r="J17">
            <v>22</v>
          </cell>
        </row>
        <row r="18">
          <cell r="I18">
            <v>12</v>
          </cell>
          <cell r="J18">
            <v>14</v>
          </cell>
        </row>
        <row r="19">
          <cell r="I19">
            <v>14</v>
          </cell>
          <cell r="J19">
            <v>15</v>
          </cell>
        </row>
        <row r="20">
          <cell r="I20">
            <v>22</v>
          </cell>
          <cell r="J20">
            <v>17</v>
          </cell>
        </row>
        <row r="21">
          <cell r="I21">
            <v>18</v>
          </cell>
          <cell r="J21">
            <v>17</v>
          </cell>
        </row>
        <row r="22">
          <cell r="I22">
            <v>19</v>
          </cell>
          <cell r="J22">
            <v>21</v>
          </cell>
        </row>
        <row r="23">
          <cell r="I23">
            <v>11</v>
          </cell>
          <cell r="J23">
            <v>13</v>
          </cell>
        </row>
        <row r="24">
          <cell r="I24">
            <v>14</v>
          </cell>
          <cell r="J24">
            <v>16</v>
          </cell>
        </row>
        <row r="25">
          <cell r="I25">
            <v>11</v>
          </cell>
          <cell r="J25">
            <v>16</v>
          </cell>
        </row>
        <row r="26">
          <cell r="I26">
            <v>12</v>
          </cell>
          <cell r="J26">
            <v>22</v>
          </cell>
        </row>
        <row r="27">
          <cell r="I27">
            <v>17</v>
          </cell>
          <cell r="J27">
            <v>14</v>
          </cell>
        </row>
        <row r="28">
          <cell r="I28">
            <v>16</v>
          </cell>
          <cell r="J28">
            <v>22</v>
          </cell>
        </row>
      </sheetData>
      <sheetData sheetId="15">
        <row r="6">
          <cell r="E6" t="str">
            <v>น.ส.</v>
          </cell>
          <cell r="F6" t="str">
            <v xml:space="preserve">วราภรณ์  </v>
          </cell>
          <cell r="G6" t="str">
            <v>ราชฤทธิ์</v>
          </cell>
          <cell r="H6" t="str">
            <v>สามชัย</v>
          </cell>
          <cell r="I6" t="str">
            <v>กาฬสินธุ์</v>
          </cell>
        </row>
        <row r="7">
          <cell r="E7" t="str">
            <v>นาง</v>
          </cell>
          <cell r="F7" t="str">
            <v xml:space="preserve">อังศุมิณย์ </v>
          </cell>
          <cell r="G7" t="str">
            <v>พรหมรินทร์</v>
          </cell>
          <cell r="H7" t="str">
            <v>บ้านแท่น</v>
          </cell>
          <cell r="I7" t="str">
            <v>ชัยภูมิ</v>
          </cell>
        </row>
        <row r="8">
          <cell r="E8" t="str">
            <v>นาย</v>
          </cell>
          <cell r="F8" t="str">
            <v xml:space="preserve">อุทัย  </v>
          </cell>
          <cell r="G8" t="str">
            <v>สุขประเสริฐ</v>
          </cell>
          <cell r="H8" t="str">
            <v>บัวใหญ่</v>
          </cell>
          <cell r="I8" t="str">
            <v>นครราชสีมา</v>
          </cell>
        </row>
        <row r="9">
          <cell r="E9" t="str">
            <v>น.ส.</v>
          </cell>
          <cell r="F9" t="str">
            <v>พิชยา</v>
          </cell>
          <cell r="G9" t="str">
            <v>พิสัยพันธ์</v>
          </cell>
          <cell r="H9" t="str">
            <v>เมืองบึงกาฬ</v>
          </cell>
          <cell r="I9" t="str">
            <v>บึงกาฬ</v>
          </cell>
        </row>
        <row r="10">
          <cell r="E10" t="str">
            <v>นาย</v>
          </cell>
          <cell r="F10" t="str">
            <v>ปิยะณัฐ</v>
          </cell>
          <cell r="G10" t="str">
            <v>สงวนรัตน์</v>
          </cell>
          <cell r="H10" t="str">
            <v>เมยวดี</v>
          </cell>
          <cell r="I10" t="str">
            <v>ร้อยเอ็ด</v>
          </cell>
        </row>
        <row r="11">
          <cell r="E11" t="str">
            <v>น.ส.</v>
          </cell>
          <cell r="F11" t="str">
            <v xml:space="preserve">รัฐสรรค์  </v>
          </cell>
          <cell r="G11" t="str">
            <v>หมู่สะแก</v>
          </cell>
          <cell r="H11" t="str">
            <v>ศรีรัตนะ</v>
          </cell>
          <cell r="I11" t="str">
            <v>ศรีสะเกษ</v>
          </cell>
        </row>
        <row r="12">
          <cell r="E12" t="str">
            <v>น.ส.</v>
          </cell>
          <cell r="F12" t="str">
            <v>อารีญา</v>
          </cell>
          <cell r="G12" t="str">
            <v>บุญเต็ม</v>
          </cell>
          <cell r="H12" t="str">
            <v>ลำดวน</v>
          </cell>
          <cell r="I12" t="str">
            <v>สุรินทร์</v>
          </cell>
        </row>
        <row r="13">
          <cell r="E13" t="str">
            <v>นาย</v>
          </cell>
          <cell r="F13" t="str">
            <v>ณรงค์ฤทธิ์</v>
          </cell>
          <cell r="G13" t="str">
            <v>หลาบนอก</v>
          </cell>
          <cell r="H13" t="str">
            <v>พิบูลย์รักษ์</v>
          </cell>
          <cell r="I13" t="str">
            <v>อุดรธานี</v>
          </cell>
        </row>
        <row r="14">
          <cell r="E14" t="str">
            <v>นาย</v>
          </cell>
          <cell r="F14" t="str">
            <v>นิภัทรารัตน์</v>
          </cell>
          <cell r="G14" t="str">
            <v>สุขอาภา</v>
          </cell>
          <cell r="H14" t="str">
            <v>บึงสามัคคี</v>
          </cell>
          <cell r="I14" t="str">
            <v>กำแพงเพชร</v>
          </cell>
        </row>
        <row r="15">
          <cell r="E15" t="str">
            <v>นาย</v>
          </cell>
          <cell r="F15" t="str">
            <v xml:space="preserve">วุฒิชัย  </v>
          </cell>
          <cell r="G15" t="str">
            <v>พรมมาหล้า</v>
          </cell>
          <cell r="H15" t="str">
            <v>ดอยหล่อ</v>
          </cell>
          <cell r="I15" t="str">
            <v>เชียงใหม่</v>
          </cell>
        </row>
        <row r="16">
          <cell r="E16" t="str">
            <v>นาย</v>
          </cell>
          <cell r="F16" t="str">
            <v>บุญทัม</v>
          </cell>
          <cell r="G16" t="str">
            <v>อินปา</v>
          </cell>
          <cell r="H16" t="str">
            <v>บ่อเกลือ</v>
          </cell>
          <cell r="I16" t="str">
            <v>น่าน</v>
          </cell>
        </row>
        <row r="17">
          <cell r="E17" t="str">
            <v>นาง</v>
          </cell>
          <cell r="F17" t="str">
            <v xml:space="preserve">สายสุนีย์  </v>
          </cell>
          <cell r="G17" t="str">
            <v>กาวีวล</v>
          </cell>
          <cell r="H17" t="str">
            <v>เมืองแพร่</v>
          </cell>
          <cell r="I17" t="str">
            <v>แพร่</v>
          </cell>
        </row>
        <row r="18">
          <cell r="E18" t="str">
            <v>น.ส.</v>
          </cell>
          <cell r="F18" t="str">
            <v xml:space="preserve">นภาพร </v>
          </cell>
          <cell r="G18" t="str">
            <v>ศรีสังข์</v>
          </cell>
          <cell r="H18" t="str">
            <v>ทุ่งเสลี่ยม</v>
          </cell>
          <cell r="I18" t="str">
            <v>สุโขทัย</v>
          </cell>
        </row>
        <row r="19">
          <cell r="E19" t="str">
            <v>น.ส.</v>
          </cell>
          <cell r="F19" t="str">
            <v xml:space="preserve">ปัทมาภรณ์  </v>
          </cell>
          <cell r="G19" t="str">
            <v>หลีแจ้</v>
          </cell>
          <cell r="H19" t="str">
            <v>บางซื่อ</v>
          </cell>
          <cell r="I19" t="str">
            <v>กรุงเทพมหานคร</v>
          </cell>
        </row>
        <row r="20">
          <cell r="E20" t="str">
            <v>น.ส.</v>
          </cell>
          <cell r="F20" t="str">
            <v>กานดา</v>
          </cell>
          <cell r="G20" t="str">
            <v>พรธรรมปรีชา</v>
          </cell>
          <cell r="H20" t="str">
            <v>ไทรโยค</v>
          </cell>
          <cell r="I20" t="str">
            <v>กาญจนบุรี</v>
          </cell>
        </row>
        <row r="21">
          <cell r="E21" t="str">
            <v>นาง</v>
          </cell>
          <cell r="F21" t="str">
            <v>ณุสรา</v>
          </cell>
          <cell r="G21" t="str">
            <v>บุญจงค์</v>
          </cell>
          <cell r="H21" t="str">
            <v>บางไทร</v>
          </cell>
          <cell r="I21" t="str">
            <v>พระนครศรีอยุธยา</v>
          </cell>
        </row>
        <row r="22">
          <cell r="E22" t="str">
            <v>นาย</v>
          </cell>
          <cell r="F22" t="str">
            <v xml:space="preserve">พงศกร </v>
          </cell>
          <cell r="G22" t="str">
            <v>กันยาหลง</v>
          </cell>
          <cell r="H22" t="str">
            <v>สระโบสถ์</v>
          </cell>
          <cell r="I22" t="str">
            <v>ลพบุรี</v>
          </cell>
        </row>
        <row r="23">
          <cell r="E23" t="str">
            <v>น.ส.</v>
          </cell>
          <cell r="F23" t="str">
            <v xml:space="preserve">สุพรรณี </v>
          </cell>
          <cell r="G23" t="str">
            <v>สวยสม</v>
          </cell>
          <cell r="H23" t="str">
            <v>ไชโย</v>
          </cell>
          <cell r="I23" t="str">
            <v>อ่างทอง</v>
          </cell>
        </row>
        <row r="24">
          <cell r="E24" t="str">
            <v>นาง</v>
          </cell>
          <cell r="F24" t="str">
            <v xml:space="preserve">หทัย  </v>
          </cell>
          <cell r="G24" t="str">
            <v xml:space="preserve">เชื้อสงฆ์ </v>
          </cell>
          <cell r="H24" t="str">
            <v>กบินทร์บุรี</v>
          </cell>
          <cell r="I24" t="str">
            <v>ปราจีนบุรี</v>
          </cell>
        </row>
        <row r="25">
          <cell r="E25" t="str">
            <v>น.ส.</v>
          </cell>
          <cell r="F25" t="str">
            <v xml:space="preserve">พัชริภรณ์  </v>
          </cell>
          <cell r="G25" t="str">
            <v>ยมขวัญเมือง</v>
          </cell>
          <cell r="H25" t="str">
            <v>สวี</v>
          </cell>
          <cell r="I25" t="str">
            <v>ชุมพร</v>
          </cell>
        </row>
        <row r="26">
          <cell r="E26" t="str">
            <v>น.ส.</v>
          </cell>
          <cell r="F26" t="str">
            <v xml:space="preserve">ฮามีดะห์  </v>
          </cell>
          <cell r="G26" t="str">
            <v>ดือราแม</v>
          </cell>
          <cell r="H26" t="str">
            <v>เมืองนราธิวาส</v>
          </cell>
          <cell r="I26" t="str">
            <v>นราธิวาส</v>
          </cell>
        </row>
        <row r="27">
          <cell r="E27" t="str">
            <v>น.ส.</v>
          </cell>
          <cell r="F27" t="str">
            <v xml:space="preserve">อิทธิญา </v>
          </cell>
          <cell r="G27" t="str">
            <v>มะเก๊ะ</v>
          </cell>
          <cell r="H27" t="str">
            <v>เบตง</v>
          </cell>
          <cell r="I27" t="str">
            <v>ยะลา</v>
          </cell>
        </row>
        <row r="28">
          <cell r="E28" t="str">
            <v>นาง</v>
          </cell>
          <cell r="F28" t="str">
            <v xml:space="preserve">รำไพพรรณ </v>
          </cell>
          <cell r="G28" t="str">
            <v>เพชรช่วย</v>
          </cell>
          <cell r="H28" t="str">
            <v>พระแสง</v>
          </cell>
          <cell r="I28" t="str">
            <v>สุราษฏร์ธานี</v>
          </cell>
        </row>
      </sheetData>
      <sheetData sheetId="16">
        <row r="6">
          <cell r="I6">
            <v>15</v>
          </cell>
          <cell r="J6">
            <v>20</v>
          </cell>
        </row>
        <row r="7">
          <cell r="I7">
            <v>18</v>
          </cell>
          <cell r="J7">
            <v>21</v>
          </cell>
        </row>
        <row r="8">
          <cell r="I8">
            <v>16</v>
          </cell>
          <cell r="J8">
            <v>19</v>
          </cell>
        </row>
        <row r="9">
          <cell r="I9">
            <v>20</v>
          </cell>
          <cell r="J9">
            <v>20</v>
          </cell>
        </row>
        <row r="10">
          <cell r="I10">
            <v>20</v>
          </cell>
          <cell r="J10">
            <v>20</v>
          </cell>
        </row>
        <row r="11">
          <cell r="I11">
            <v>14</v>
          </cell>
          <cell r="J11">
            <v>17</v>
          </cell>
        </row>
        <row r="12">
          <cell r="I12">
            <v>17</v>
          </cell>
          <cell r="J12">
            <v>18</v>
          </cell>
        </row>
        <row r="13">
          <cell r="I13">
            <v>16</v>
          </cell>
          <cell r="J13">
            <v>18</v>
          </cell>
        </row>
        <row r="14">
          <cell r="I14">
            <v>12</v>
          </cell>
          <cell r="J14">
            <v>19</v>
          </cell>
        </row>
        <row r="15">
          <cell r="I15">
            <v>19</v>
          </cell>
          <cell r="J15">
            <v>25</v>
          </cell>
        </row>
        <row r="16">
          <cell r="I16">
            <v>13</v>
          </cell>
          <cell r="J16">
            <v>14</v>
          </cell>
        </row>
        <row r="17">
          <cell r="I17">
            <v>12</v>
          </cell>
          <cell r="J17">
            <v>17</v>
          </cell>
        </row>
        <row r="18">
          <cell r="I18">
            <v>19</v>
          </cell>
          <cell r="J18">
            <v>20</v>
          </cell>
        </row>
        <row r="19">
          <cell r="I19">
            <v>13</v>
          </cell>
          <cell r="J19">
            <v>14</v>
          </cell>
        </row>
        <row r="20">
          <cell r="I20">
            <v>15</v>
          </cell>
          <cell r="J20">
            <v>20</v>
          </cell>
        </row>
        <row r="21">
          <cell r="I21">
            <v>12</v>
          </cell>
          <cell r="J21">
            <v>19</v>
          </cell>
        </row>
        <row r="22">
          <cell r="I22">
            <v>20</v>
          </cell>
          <cell r="J22">
            <v>21</v>
          </cell>
        </row>
        <row r="23">
          <cell r="I23">
            <v>15</v>
          </cell>
          <cell r="J23">
            <v>15</v>
          </cell>
        </row>
        <row r="24">
          <cell r="I24">
            <v>9</v>
          </cell>
          <cell r="J24">
            <v>22</v>
          </cell>
        </row>
        <row r="25">
          <cell r="I25">
            <v>14</v>
          </cell>
          <cell r="J25">
            <v>16</v>
          </cell>
        </row>
        <row r="26">
          <cell r="I26">
            <v>16</v>
          </cell>
          <cell r="J26">
            <v>21</v>
          </cell>
        </row>
        <row r="27">
          <cell r="I27">
            <v>21</v>
          </cell>
          <cell r="J27">
            <v>21</v>
          </cell>
        </row>
        <row r="28">
          <cell r="I28">
            <v>16</v>
          </cell>
          <cell r="J28">
            <v>17</v>
          </cell>
        </row>
      </sheetData>
      <sheetData sheetId="17">
        <row r="6">
          <cell r="E6" t="str">
            <v>นาง</v>
          </cell>
          <cell r="F6" t="str">
            <v xml:space="preserve">อัญญรัตน์  </v>
          </cell>
          <cell r="G6" t="str">
            <v>จงบริบูรณ์</v>
          </cell>
          <cell r="H6" t="str">
            <v>สมเด็จ</v>
          </cell>
          <cell r="I6" t="str">
            <v>กาฬสินธุ์</v>
          </cell>
        </row>
        <row r="7">
          <cell r="E7" t="str">
            <v>นาง</v>
          </cell>
          <cell r="F7" t="str">
            <v>รุ่งทิวา</v>
          </cell>
          <cell r="G7" t="str">
            <v>ศรีบุบผา</v>
          </cell>
          <cell r="H7" t="str">
            <v>แก้งคร้อ</v>
          </cell>
          <cell r="I7" t="str">
            <v>ชัยภูมิ</v>
          </cell>
        </row>
        <row r="8">
          <cell r="E8" t="str">
            <v>น.ส.</v>
          </cell>
          <cell r="F8" t="str">
            <v xml:space="preserve">เจษฎาภรณ์  </v>
          </cell>
          <cell r="G8" t="str">
            <v>คำภูเงิน</v>
          </cell>
          <cell r="H8" t="str">
            <v>บ้านเหลื่อม</v>
          </cell>
          <cell r="I8" t="str">
            <v>นครราชสีมา</v>
          </cell>
        </row>
        <row r="9">
          <cell r="E9" t="str">
            <v>น.ส.</v>
          </cell>
          <cell r="F9" t="str">
            <v>จันทร์ฤดี</v>
          </cell>
          <cell r="G9" t="str">
            <v>หงษ์คะ</v>
          </cell>
          <cell r="H9" t="str">
            <v>บุ่งคล้า</v>
          </cell>
          <cell r="I9" t="str">
            <v>บึงกาฬ</v>
          </cell>
        </row>
        <row r="10">
          <cell r="E10" t="str">
            <v>นาง</v>
          </cell>
          <cell r="F10" t="str">
            <v>วัลภา</v>
          </cell>
          <cell r="G10" t="str">
            <v>กาสิงห์</v>
          </cell>
          <cell r="H10" t="str">
            <v>เกษตรวิสัย</v>
          </cell>
          <cell r="I10" t="str">
            <v>ร้อยเอ็ด</v>
          </cell>
        </row>
        <row r="11">
          <cell r="E11" t="str">
            <v>นาย</v>
          </cell>
          <cell r="F11" t="str">
            <v xml:space="preserve">ปริญญา   </v>
          </cell>
          <cell r="G11" t="str">
            <v>โพธิ์พุ่ม</v>
          </cell>
          <cell r="H11" t="str">
            <v>วังหิน</v>
          </cell>
          <cell r="I11" t="str">
            <v>ศรีสะเกษ</v>
          </cell>
        </row>
        <row r="12">
          <cell r="E12" t="str">
            <v>น.ส.</v>
          </cell>
          <cell r="F12" t="str">
            <v>กฤษณา</v>
          </cell>
          <cell r="G12" t="str">
            <v>สอนบุญทอง</v>
          </cell>
          <cell r="H12" t="str">
            <v>ศรีณรงค์</v>
          </cell>
          <cell r="I12" t="str">
            <v>สุรินทร์</v>
          </cell>
        </row>
        <row r="13">
          <cell r="E13" t="str">
            <v>นาย</v>
          </cell>
          <cell r="F13" t="str">
            <v>อาชาคินทร์</v>
          </cell>
          <cell r="G13" t="str">
            <v>คัตตะโล</v>
          </cell>
          <cell r="H13" t="str">
            <v>หนองหาน</v>
          </cell>
          <cell r="I13" t="str">
            <v>อุดรธานี</v>
          </cell>
        </row>
        <row r="14">
          <cell r="E14" t="str">
            <v>นาย</v>
          </cell>
          <cell r="F14" t="str">
            <v>วิวัฒน์</v>
          </cell>
          <cell r="G14" t="str">
            <v>แสงพุ่ม</v>
          </cell>
          <cell r="H14" t="str">
            <v>ไทรงาม</v>
          </cell>
          <cell r="I14" t="str">
            <v>กำแพงเพชร</v>
          </cell>
        </row>
        <row r="15">
          <cell r="E15" t="str">
            <v>น.ส.</v>
          </cell>
          <cell r="F15" t="str">
            <v xml:space="preserve">แววดาว  </v>
          </cell>
          <cell r="G15" t="str">
            <v>วงค์วรรณ</v>
          </cell>
          <cell r="H15" t="str">
            <v>พร้าว</v>
          </cell>
          <cell r="I15" t="str">
            <v>เชียงใหม่</v>
          </cell>
        </row>
        <row r="16">
          <cell r="E16" t="str">
            <v>น.ส.</v>
          </cell>
          <cell r="F16" t="str">
            <v>ศิริพร</v>
          </cell>
          <cell r="G16" t="str">
            <v>นาวงค์</v>
          </cell>
          <cell r="H16" t="str">
            <v>ท่าวังผา</v>
          </cell>
          <cell r="I16" t="str">
            <v>น่าน</v>
          </cell>
        </row>
        <row r="17">
          <cell r="E17" t="str">
            <v>นาย</v>
          </cell>
          <cell r="F17" t="str">
            <v xml:space="preserve">ภาสกร  </v>
          </cell>
          <cell r="G17" t="str">
            <v>ถาเงิน</v>
          </cell>
          <cell r="H17" t="str">
            <v>ลอง</v>
          </cell>
          <cell r="I17" t="str">
            <v>แพร่</v>
          </cell>
        </row>
        <row r="18">
          <cell r="E18" t="str">
            <v>นาย</v>
          </cell>
          <cell r="F18" t="str">
            <v xml:space="preserve">อนุสรณ์  </v>
          </cell>
          <cell r="G18" t="str">
            <v>สอนง่าย</v>
          </cell>
          <cell r="H18" t="str">
            <v>เมืองสุโขทัย</v>
          </cell>
          <cell r="I18" t="str">
            <v>สุโขทัย</v>
          </cell>
        </row>
        <row r="19">
          <cell r="E19" t="str">
            <v>นาย</v>
          </cell>
          <cell r="F19" t="str">
            <v xml:space="preserve">วิทูรณ  </v>
          </cell>
          <cell r="G19" t="str">
            <v>หอมตา</v>
          </cell>
          <cell r="H19" t="str">
            <v>บางรัก</v>
          </cell>
          <cell r="I19" t="str">
            <v>กรุงเทพมหานคร</v>
          </cell>
        </row>
        <row r="20">
          <cell r="E20" t="str">
            <v>น.ส.</v>
          </cell>
          <cell r="F20" t="str">
            <v>มาริณี</v>
          </cell>
          <cell r="G20" t="str">
            <v>จิรชัยธร</v>
          </cell>
          <cell r="H20" t="str">
            <v>ท่าม่วง</v>
          </cell>
          <cell r="I20" t="str">
            <v>กาญจนบุรี</v>
          </cell>
        </row>
        <row r="21">
          <cell r="E21" t="str">
            <v>นาง</v>
          </cell>
          <cell r="F21" t="str">
            <v>พงศธร</v>
          </cell>
          <cell r="G21" t="str">
            <v>เกษสระบัว</v>
          </cell>
          <cell r="H21" t="str">
            <v>ท่าเรือ</v>
          </cell>
          <cell r="I21" t="str">
            <v>พระนครศรีอยุธยา</v>
          </cell>
        </row>
        <row r="22">
          <cell r="E22" t="str">
            <v>นาง</v>
          </cell>
          <cell r="F22" t="str">
            <v xml:space="preserve">อารีย์ </v>
          </cell>
          <cell r="G22" t="str">
            <v>แดนขุนทด</v>
          </cell>
          <cell r="H22" t="str">
            <v>หนองม่วง</v>
          </cell>
          <cell r="I22" t="str">
            <v>ลพบุรี</v>
          </cell>
        </row>
        <row r="23">
          <cell r="E23" t="str">
            <v>น.ส.</v>
          </cell>
          <cell r="F23" t="str">
            <v xml:space="preserve">วิยะดา </v>
          </cell>
          <cell r="G23" t="str">
            <v>นิทรัพย์</v>
          </cell>
          <cell r="H23" t="str">
            <v>ป่าโมก</v>
          </cell>
          <cell r="I23" t="str">
            <v>อ่างทอง</v>
          </cell>
        </row>
        <row r="24">
          <cell r="E24" t="str">
            <v>นาย</v>
          </cell>
          <cell r="F24" t="str">
            <v xml:space="preserve">นพกร  </v>
          </cell>
          <cell r="G24" t="str">
            <v xml:space="preserve">อภิวันท์ </v>
          </cell>
          <cell r="H24" t="str">
            <v>นาดี</v>
          </cell>
          <cell r="I24" t="str">
            <v>ปราจีนบุรี</v>
          </cell>
        </row>
        <row r="25">
          <cell r="E25" t="str">
            <v>น.ส.</v>
          </cell>
          <cell r="F25" t="str">
            <v xml:space="preserve">สุวรรณรัตน์  </v>
          </cell>
          <cell r="G25" t="str">
            <v>ขำเขต</v>
          </cell>
          <cell r="H25" t="str">
            <v>พะโต๊ะ</v>
          </cell>
          <cell r="I25" t="str">
            <v>ชุมพร</v>
          </cell>
        </row>
        <row r="26">
          <cell r="E26" t="str">
            <v>นาง</v>
          </cell>
          <cell r="F26" t="str">
            <v xml:space="preserve">กูมีมี  </v>
          </cell>
          <cell r="G26" t="str">
            <v>พระศรีณวงค์</v>
          </cell>
          <cell r="H26" t="str">
            <v>ตากใบ</v>
          </cell>
          <cell r="I26" t="str">
            <v>นราธิวาส</v>
          </cell>
        </row>
        <row r="27">
          <cell r="E27" t="str">
            <v>นาง</v>
          </cell>
          <cell r="F27" t="str">
            <v>นูรีซัน</v>
          </cell>
          <cell r="G27" t="str">
            <v>ยารง</v>
          </cell>
          <cell r="H27" t="str">
            <v>เมืองยะลา</v>
          </cell>
          <cell r="I27" t="str">
            <v>ยะลา</v>
          </cell>
        </row>
        <row r="28">
          <cell r="E28" t="str">
            <v>น.ส.</v>
          </cell>
          <cell r="F28" t="str">
            <v xml:space="preserve">พัชรีย์ </v>
          </cell>
          <cell r="G28" t="str">
            <v>ศรีตะปัญญะ</v>
          </cell>
          <cell r="H28" t="str">
            <v>เกาะสมุย</v>
          </cell>
          <cell r="I28" t="str">
            <v>สุราษฏร์ธานี</v>
          </cell>
        </row>
      </sheetData>
      <sheetData sheetId="18">
        <row r="6">
          <cell r="I6">
            <v>18</v>
          </cell>
          <cell r="J6">
            <v>20</v>
          </cell>
        </row>
        <row r="7">
          <cell r="I7">
            <v>13</v>
          </cell>
          <cell r="J7">
            <v>17</v>
          </cell>
        </row>
        <row r="8">
          <cell r="I8">
            <v>17</v>
          </cell>
          <cell r="J8">
            <v>17</v>
          </cell>
        </row>
        <row r="9">
          <cell r="I9">
            <v>20</v>
          </cell>
          <cell r="J9">
            <v>22</v>
          </cell>
        </row>
        <row r="10">
          <cell r="I10">
            <v>18</v>
          </cell>
          <cell r="J10">
            <v>14</v>
          </cell>
        </row>
        <row r="11">
          <cell r="I11">
            <v>8</v>
          </cell>
          <cell r="J11">
            <v>16</v>
          </cell>
        </row>
        <row r="12">
          <cell r="I12">
            <v>11</v>
          </cell>
          <cell r="J12">
            <v>13</v>
          </cell>
        </row>
        <row r="13">
          <cell r="I13">
            <v>15</v>
          </cell>
          <cell r="J13">
            <v>22</v>
          </cell>
        </row>
        <row r="14">
          <cell r="I14">
            <v>14</v>
          </cell>
          <cell r="J14">
            <v>16</v>
          </cell>
        </row>
        <row r="15">
          <cell r="I15">
            <v>21</v>
          </cell>
          <cell r="J15">
            <v>16</v>
          </cell>
        </row>
        <row r="16">
          <cell r="I16">
            <v>15</v>
          </cell>
          <cell r="J16">
            <v>15</v>
          </cell>
        </row>
        <row r="17">
          <cell r="I17">
            <v>12</v>
          </cell>
          <cell r="J17">
            <v>16</v>
          </cell>
        </row>
        <row r="18">
          <cell r="I18">
            <v>14</v>
          </cell>
          <cell r="J18">
            <v>19</v>
          </cell>
        </row>
        <row r="19">
          <cell r="I19">
            <v>16</v>
          </cell>
          <cell r="J19">
            <v>14</v>
          </cell>
        </row>
        <row r="20">
          <cell r="I20">
            <v>17</v>
          </cell>
          <cell r="J20">
            <v>15</v>
          </cell>
        </row>
        <row r="21">
          <cell r="I21">
            <v>14</v>
          </cell>
          <cell r="J21">
            <v>14</v>
          </cell>
        </row>
        <row r="22">
          <cell r="I22">
            <v>15</v>
          </cell>
          <cell r="J22">
            <v>18</v>
          </cell>
        </row>
        <row r="23">
          <cell r="I23">
            <v>23</v>
          </cell>
          <cell r="J23">
            <v>18</v>
          </cell>
        </row>
        <row r="24">
          <cell r="I24">
            <v>9</v>
          </cell>
          <cell r="J24">
            <v>19</v>
          </cell>
        </row>
        <row r="25">
          <cell r="I25">
            <v>19</v>
          </cell>
          <cell r="J25">
            <v>22</v>
          </cell>
        </row>
        <row r="26">
          <cell r="I26">
            <v>13</v>
          </cell>
          <cell r="J26">
            <v>16</v>
          </cell>
        </row>
        <row r="27">
          <cell r="I27">
            <v>17</v>
          </cell>
          <cell r="J27">
            <v>8</v>
          </cell>
        </row>
        <row r="28">
          <cell r="I28">
            <v>17</v>
          </cell>
          <cell r="J28">
            <v>15</v>
          </cell>
        </row>
      </sheetData>
      <sheetData sheetId="19">
        <row r="6">
          <cell r="E6" t="str">
            <v>นาย</v>
          </cell>
          <cell r="F6" t="str">
            <v xml:space="preserve">วิทูล  </v>
          </cell>
          <cell r="G6" t="str">
            <v>นาแถมทอง</v>
          </cell>
          <cell r="H6" t="str">
            <v>ท่าคันโท</v>
          </cell>
          <cell r="I6" t="str">
            <v>กาฬสินธุ์</v>
          </cell>
        </row>
        <row r="7">
          <cell r="E7" t="str">
            <v>นาง</v>
          </cell>
          <cell r="F7" t="str">
            <v xml:space="preserve">วิณุรา </v>
          </cell>
          <cell r="G7" t="str">
            <v>โชคบัณฑิต</v>
          </cell>
          <cell r="H7" t="str">
            <v>คอนสวรรค์</v>
          </cell>
          <cell r="I7" t="str">
            <v>ชัยภูมิ</v>
          </cell>
        </row>
        <row r="8">
          <cell r="E8" t="str">
            <v>นาย</v>
          </cell>
          <cell r="F8" t="str">
            <v xml:space="preserve">โกมุท  </v>
          </cell>
          <cell r="G8" t="str">
            <v>ลาดนอก</v>
          </cell>
          <cell r="H8" t="str">
            <v>ประทาย</v>
          </cell>
          <cell r="I8" t="str">
            <v>นครราชสีมา</v>
          </cell>
        </row>
        <row r="9">
          <cell r="E9" t="str">
            <v>นาย</v>
          </cell>
          <cell r="F9" t="str">
            <v>ปัญญา</v>
          </cell>
          <cell r="G9" t="str">
            <v>ศรีมังคละ</v>
          </cell>
          <cell r="H9" t="str">
            <v>ปากคาด</v>
          </cell>
          <cell r="I9" t="str">
            <v>บึงกาฬ</v>
          </cell>
        </row>
        <row r="10">
          <cell r="E10" t="str">
            <v>นาง</v>
          </cell>
          <cell r="F10" t="str">
            <v>เครือวัลย์</v>
          </cell>
          <cell r="G10" t="str">
            <v>เวียงวิเศษ</v>
          </cell>
          <cell r="H10" t="str">
            <v>ธวัชบุรี</v>
          </cell>
          <cell r="I10" t="str">
            <v>ร้อยเอ็ด</v>
          </cell>
        </row>
        <row r="11">
          <cell r="E11" t="str">
            <v>นาง</v>
          </cell>
          <cell r="F11" t="str">
            <v xml:space="preserve">กัญญาภัค   </v>
          </cell>
          <cell r="G11" t="str">
            <v>ยินดี</v>
          </cell>
          <cell r="H11" t="str">
            <v>อุทุมพรพิสัย</v>
          </cell>
          <cell r="I11" t="str">
            <v>ศรีสะเกษ</v>
          </cell>
        </row>
        <row r="12">
          <cell r="E12" t="str">
            <v>นาง</v>
          </cell>
          <cell r="F12" t="str">
            <v>พิชยาภรณ์</v>
          </cell>
          <cell r="G12" t="str">
            <v>อ่อนบ้านแดง</v>
          </cell>
          <cell r="H12" t="str">
            <v>ศรีขรภูมิ</v>
          </cell>
          <cell r="I12" t="str">
            <v>สุรินทร์</v>
          </cell>
        </row>
        <row r="13">
          <cell r="E13" t="str">
            <v>นาง</v>
          </cell>
          <cell r="F13" t="str">
            <v xml:space="preserve">นันทิชา  </v>
          </cell>
          <cell r="G13" t="str">
            <v>ตันสมรส</v>
          </cell>
          <cell r="H13" t="str">
            <v>เมืองอุบลฯ</v>
          </cell>
          <cell r="I13" t="str">
            <v>อุบลราชธานี</v>
          </cell>
        </row>
        <row r="14">
          <cell r="E14" t="str">
            <v>น.ส.</v>
          </cell>
          <cell r="F14" t="str">
            <v>วรรัตน์</v>
          </cell>
          <cell r="G14" t="str">
            <v>โพธิ์กิ่ง</v>
          </cell>
          <cell r="H14" t="str">
            <v>คลองลาน</v>
          </cell>
          <cell r="I14" t="str">
            <v>กำแพงเพชร</v>
          </cell>
        </row>
        <row r="15">
          <cell r="E15" t="str">
            <v>น.ส.</v>
          </cell>
          <cell r="F15" t="str">
            <v xml:space="preserve">ดาววรรณ์  </v>
          </cell>
          <cell r="G15" t="str">
            <v>แก้วสม</v>
          </cell>
          <cell r="H15" t="str">
            <v>แม่อาย</v>
          </cell>
          <cell r="I15" t="str">
            <v>เชียงใหม่</v>
          </cell>
        </row>
        <row r="16">
          <cell r="E16" t="str">
            <v>นาง</v>
          </cell>
          <cell r="F16" t="str">
            <v>จตุพร</v>
          </cell>
          <cell r="G16" t="str">
            <v>ปัญญา</v>
          </cell>
          <cell r="H16" t="str">
            <v>ภูเพียง</v>
          </cell>
          <cell r="I16" t="str">
            <v>น่าน</v>
          </cell>
        </row>
        <row r="17">
          <cell r="E17" t="str">
            <v>น.ส.</v>
          </cell>
          <cell r="F17" t="str">
            <v xml:space="preserve">พิกุล  </v>
          </cell>
          <cell r="G17" t="str">
            <v>วงค์ตะวัน</v>
          </cell>
          <cell r="H17" t="str">
            <v>เด่นชัย</v>
          </cell>
          <cell r="I17" t="str">
            <v>แพร่</v>
          </cell>
        </row>
        <row r="18">
          <cell r="E18" t="str">
            <v>น.ส.</v>
          </cell>
          <cell r="F18" t="str">
            <v>นันทณา</v>
          </cell>
          <cell r="G18" t="str">
            <v>ประทุมพันธ์</v>
          </cell>
          <cell r="H18" t="str">
            <v>ศรีสำโรง</v>
          </cell>
          <cell r="I18" t="str">
            <v>สุโขทัย</v>
          </cell>
        </row>
        <row r="19">
          <cell r="E19" t="str">
            <v>น.ส.</v>
          </cell>
          <cell r="F19" t="str">
            <v xml:space="preserve">พรมพร    </v>
          </cell>
          <cell r="G19" t="str">
            <v>บัวศรีทอง</v>
          </cell>
          <cell r="H19" t="str">
            <v>ปทุมวัน</v>
          </cell>
          <cell r="I19" t="str">
            <v>กรุงเทพมหานคร</v>
          </cell>
        </row>
        <row r="20">
          <cell r="E20" t="str">
            <v>นาง</v>
          </cell>
          <cell r="F20" t="str">
            <v>ขวัญดาว</v>
          </cell>
          <cell r="G20" t="str">
            <v>แตงเถาทอง</v>
          </cell>
          <cell r="H20" t="str">
            <v>ด่านมะขามเตี้ย</v>
          </cell>
          <cell r="I20" t="str">
            <v>กาญจนบุรี</v>
          </cell>
        </row>
        <row r="21">
          <cell r="E21" t="str">
            <v>นาง</v>
          </cell>
          <cell r="F21" t="str">
            <v>กฤษณา</v>
          </cell>
          <cell r="G21" t="str">
            <v>บุญประเสริฐ</v>
          </cell>
          <cell r="H21" t="str">
            <v>นครหลวง</v>
          </cell>
          <cell r="I21" t="str">
            <v>พระนครศรีอยุธยา</v>
          </cell>
        </row>
        <row r="22">
          <cell r="E22" t="str">
            <v>น.ส.</v>
          </cell>
          <cell r="F22" t="str">
            <v xml:space="preserve">เฉลิมพร </v>
          </cell>
          <cell r="G22" t="str">
            <v>มาวัง</v>
          </cell>
          <cell r="H22" t="str">
            <v>ท่าหลวง</v>
          </cell>
          <cell r="I22" t="str">
            <v>ลพบุรี</v>
          </cell>
        </row>
        <row r="23">
          <cell r="E23" t="str">
            <v>น.ส.</v>
          </cell>
          <cell r="F23" t="str">
            <v xml:space="preserve">กาญจนา </v>
          </cell>
          <cell r="G23" t="str">
            <v>สุทนต์</v>
          </cell>
          <cell r="H23" t="str">
            <v>สามโก้</v>
          </cell>
          <cell r="I23" t="str">
            <v>อ่างทอง</v>
          </cell>
        </row>
        <row r="24">
          <cell r="E24" t="str">
            <v>น.ส.</v>
          </cell>
          <cell r="F24" t="str">
            <v>เมธินี</v>
          </cell>
          <cell r="G24" t="str">
            <v>ทิพอาสน์</v>
          </cell>
          <cell r="H24" t="str">
            <v>บ้านสร้าง</v>
          </cell>
          <cell r="I24" t="str">
            <v>ปราจีนบุรี</v>
          </cell>
        </row>
        <row r="25">
          <cell r="E25" t="str">
            <v>นาง</v>
          </cell>
          <cell r="F25" t="str">
            <v xml:space="preserve">กุศลทิพย์  </v>
          </cell>
          <cell r="G25" t="str">
            <v>เธียรทรัพย์</v>
          </cell>
          <cell r="H25" t="str">
            <v>ละแม</v>
          </cell>
          <cell r="I25" t="str">
            <v>ชุมพร</v>
          </cell>
        </row>
        <row r="26">
          <cell r="E26" t="str">
            <v>นาง</v>
          </cell>
          <cell r="F26" t="str">
            <v xml:space="preserve">ญาณี </v>
          </cell>
          <cell r="G26" t="str">
            <v>มือเยาะ</v>
          </cell>
          <cell r="H26" t="str">
            <v>แว้ง</v>
          </cell>
          <cell r="I26" t="str">
            <v>นราธิวาส</v>
          </cell>
        </row>
        <row r="27">
          <cell r="E27" t="str">
            <v>น.ส.</v>
          </cell>
          <cell r="F27" t="str">
            <v>ฟาอีซ๊ะ</v>
          </cell>
          <cell r="G27" t="str">
            <v>หะเล๊าะ</v>
          </cell>
          <cell r="H27" t="str">
            <v>รามัน</v>
          </cell>
          <cell r="I27" t="str">
            <v>ยะลา</v>
          </cell>
        </row>
        <row r="28">
          <cell r="E28" t="str">
            <v>นาย</v>
          </cell>
          <cell r="F28" t="str">
            <v xml:space="preserve">ศิริชัย  </v>
          </cell>
          <cell r="G28" t="str">
            <v>บุญช่วย</v>
          </cell>
          <cell r="H28" t="str">
            <v>บ้านตาขุน</v>
          </cell>
          <cell r="I28" t="str">
            <v>สุราษฏร์ธานี</v>
          </cell>
        </row>
      </sheetData>
      <sheetData sheetId="20">
        <row r="6">
          <cell r="I6">
            <v>18</v>
          </cell>
          <cell r="J6">
            <v>15</v>
          </cell>
        </row>
        <row r="7">
          <cell r="I7">
            <v>21</v>
          </cell>
          <cell r="J7">
            <v>17</v>
          </cell>
        </row>
        <row r="8">
          <cell r="I8">
            <v>14</v>
          </cell>
          <cell r="J8">
            <v>20</v>
          </cell>
        </row>
        <row r="9">
          <cell r="I9">
            <v>10</v>
          </cell>
          <cell r="J9">
            <v>14</v>
          </cell>
        </row>
        <row r="10">
          <cell r="I10">
            <v>18</v>
          </cell>
          <cell r="J10">
            <v>18</v>
          </cell>
        </row>
        <row r="11">
          <cell r="I11">
            <v>3</v>
          </cell>
          <cell r="J11">
            <v>18</v>
          </cell>
        </row>
        <row r="12">
          <cell r="I12">
            <v>20</v>
          </cell>
          <cell r="J12">
            <v>18</v>
          </cell>
        </row>
        <row r="13">
          <cell r="I13">
            <v>14</v>
          </cell>
          <cell r="J13">
            <v>14</v>
          </cell>
        </row>
        <row r="14">
          <cell r="I14">
            <v>16</v>
          </cell>
          <cell r="J14">
            <v>16</v>
          </cell>
        </row>
        <row r="15">
          <cell r="I15">
            <v>14</v>
          </cell>
          <cell r="J15">
            <v>15</v>
          </cell>
        </row>
        <row r="16">
          <cell r="I16">
            <v>7</v>
          </cell>
          <cell r="J16">
            <v>15</v>
          </cell>
        </row>
        <row r="17">
          <cell r="I17">
            <v>20</v>
          </cell>
          <cell r="J17">
            <v>18</v>
          </cell>
        </row>
        <row r="18">
          <cell r="I18">
            <v>16</v>
          </cell>
          <cell r="J18">
            <v>23</v>
          </cell>
        </row>
        <row r="19">
          <cell r="I19">
            <v>15</v>
          </cell>
          <cell r="J19">
            <v>19</v>
          </cell>
        </row>
        <row r="20">
          <cell r="I20">
            <v>14</v>
          </cell>
          <cell r="J20">
            <v>16</v>
          </cell>
        </row>
        <row r="21">
          <cell r="I21">
            <v>12</v>
          </cell>
          <cell r="J21">
            <v>20</v>
          </cell>
        </row>
        <row r="22">
          <cell r="I22">
            <v>21</v>
          </cell>
          <cell r="J22">
            <v>20</v>
          </cell>
        </row>
        <row r="23">
          <cell r="I23">
            <v>17</v>
          </cell>
          <cell r="J23">
            <v>17</v>
          </cell>
        </row>
        <row r="24">
          <cell r="I24">
            <v>18</v>
          </cell>
          <cell r="J24">
            <v>17</v>
          </cell>
        </row>
        <row r="25">
          <cell r="I25">
            <v>18</v>
          </cell>
          <cell r="J25">
            <v>16</v>
          </cell>
        </row>
        <row r="26">
          <cell r="I26">
            <v>10</v>
          </cell>
          <cell r="J26">
            <v>18</v>
          </cell>
        </row>
        <row r="27">
          <cell r="I27">
            <v>12</v>
          </cell>
          <cell r="J27">
            <v>18</v>
          </cell>
        </row>
        <row r="28">
          <cell r="I28">
            <v>15</v>
          </cell>
          <cell r="J28">
            <v>14</v>
          </cell>
        </row>
      </sheetData>
      <sheetData sheetId="21">
        <row r="6">
          <cell r="E6" t="str">
            <v>นาง</v>
          </cell>
          <cell r="F6" t="str">
            <v xml:space="preserve">ณัฐมน  </v>
          </cell>
          <cell r="G6" t="str">
            <v>นิลนวล</v>
          </cell>
          <cell r="H6" t="str">
            <v>เขาวง</v>
          </cell>
          <cell r="I6" t="str">
            <v>กาฬสินธุ์</v>
          </cell>
        </row>
        <row r="7">
          <cell r="E7" t="str">
            <v>นาง</v>
          </cell>
          <cell r="F7" t="str">
            <v xml:space="preserve">จุรีรัตน์   </v>
          </cell>
          <cell r="G7" t="str">
            <v>นาวิเศษ</v>
          </cell>
          <cell r="H7" t="str">
            <v>บ้านเขว้า</v>
          </cell>
          <cell r="I7" t="str">
            <v>ชัยภูมิ</v>
          </cell>
        </row>
        <row r="8">
          <cell r="E8" t="str">
            <v>นาย</v>
          </cell>
          <cell r="F8" t="str">
            <v xml:space="preserve">มงคล  </v>
          </cell>
          <cell r="G8" t="str">
            <v>พาพรมราช</v>
          </cell>
          <cell r="H8" t="str">
            <v>ปักธงชัย</v>
          </cell>
          <cell r="I8" t="str">
            <v>นครราชสีมา</v>
          </cell>
        </row>
        <row r="9">
          <cell r="E9" t="str">
            <v>นาย</v>
          </cell>
          <cell r="F9" t="str">
            <v>ประสานชัย</v>
          </cell>
          <cell r="G9" t="str">
            <v>นาคูณ</v>
          </cell>
          <cell r="H9" t="str">
            <v>เซกา</v>
          </cell>
          <cell r="I9" t="str">
            <v>บึงกาฬ</v>
          </cell>
        </row>
        <row r="10">
          <cell r="E10" t="str">
            <v>น.ส.</v>
          </cell>
          <cell r="F10" t="str">
            <v>สิริวริน</v>
          </cell>
          <cell r="G10" t="str">
            <v>บุญวิเศษ</v>
          </cell>
          <cell r="H10" t="str">
            <v>โพนทราย</v>
          </cell>
          <cell r="I10" t="str">
            <v>ร้อยเอ็ด</v>
          </cell>
        </row>
        <row r="11">
          <cell r="E11" t="str">
            <v>น.ส.</v>
          </cell>
          <cell r="F11" t="str">
            <v xml:space="preserve">ลลิดา </v>
          </cell>
          <cell r="G11" t="str">
            <v>แหวนวงษ์</v>
          </cell>
          <cell r="H11" t="str">
            <v>ปรางค์กู่</v>
          </cell>
          <cell r="I11" t="str">
            <v>ศรีสะเกษ</v>
          </cell>
        </row>
        <row r="12">
          <cell r="E12" t="str">
            <v>นาง</v>
          </cell>
          <cell r="F12" t="str">
            <v>ศรีวลัย</v>
          </cell>
          <cell r="G12" t="str">
            <v>ภาคภูมิ</v>
          </cell>
          <cell r="H12" t="str">
            <v>สนม</v>
          </cell>
          <cell r="I12" t="str">
            <v>สุรินทร์</v>
          </cell>
        </row>
        <row r="13">
          <cell r="E13" t="str">
            <v>นาง</v>
          </cell>
          <cell r="F13" t="str">
            <v xml:space="preserve">สมจิตร </v>
          </cell>
          <cell r="G13" t="str">
            <v>เพ็ชร์งาม</v>
          </cell>
          <cell r="H13" t="str">
            <v>นาจะหลวย</v>
          </cell>
          <cell r="I13" t="str">
            <v>อุบลราชธานี</v>
          </cell>
        </row>
        <row r="14">
          <cell r="E14" t="str">
            <v>น.ส.</v>
          </cell>
          <cell r="F14" t="str">
            <v xml:space="preserve">รำไพพรรณ   </v>
          </cell>
          <cell r="G14" t="str">
            <v>ยอดสุวรรณ</v>
          </cell>
          <cell r="H14" t="str">
            <v>เชียงของ</v>
          </cell>
          <cell r="I14" t="str">
            <v>เชียงราย</v>
          </cell>
        </row>
        <row r="15">
          <cell r="E15" t="str">
            <v>น.ส.</v>
          </cell>
          <cell r="F15" t="str">
            <v xml:space="preserve">ไพรินทร์ </v>
          </cell>
          <cell r="G15" t="str">
            <v>แก้วก๋องมา</v>
          </cell>
          <cell r="H15" t="str">
            <v>ไชยปราการ</v>
          </cell>
          <cell r="I15" t="str">
            <v>เชียงใหม่</v>
          </cell>
        </row>
        <row r="16">
          <cell r="E16" t="str">
            <v>นาง</v>
          </cell>
          <cell r="F16" t="str">
            <v xml:space="preserve">รัญญาภัทร์ </v>
          </cell>
          <cell r="G16" t="str">
            <v>คนใจบุญ</v>
          </cell>
          <cell r="H16" t="str">
            <v>เมืองพะเยา</v>
          </cell>
          <cell r="I16" t="str">
            <v>พะเยา</v>
          </cell>
        </row>
        <row r="17">
          <cell r="E17" t="str">
            <v>น.ส.</v>
          </cell>
          <cell r="F17" t="str">
            <v xml:space="preserve">วรรณา  </v>
          </cell>
          <cell r="G17" t="str">
            <v>ล้ำเลิศ</v>
          </cell>
          <cell r="H17" t="str">
            <v>สูงเม่น</v>
          </cell>
          <cell r="I17" t="str">
            <v>แพร่</v>
          </cell>
        </row>
        <row r="18">
          <cell r="E18" t="str">
            <v>น.ส.</v>
          </cell>
          <cell r="F18" t="str">
            <v xml:space="preserve">นิสากร </v>
          </cell>
          <cell r="G18" t="str">
            <v>เดสูงเนิน</v>
          </cell>
          <cell r="H18" t="str">
            <v>ศรีนคร</v>
          </cell>
          <cell r="I18" t="str">
            <v>สุโขทัย</v>
          </cell>
        </row>
        <row r="19">
          <cell r="E19" t="str">
            <v>นาย</v>
          </cell>
          <cell r="F19" t="str">
            <v xml:space="preserve">จำเป็น    </v>
          </cell>
          <cell r="G19" t="str">
            <v>เอี่ยมอักษร</v>
          </cell>
          <cell r="H19" t="str">
            <v>ป้อมปราบฯ</v>
          </cell>
          <cell r="I19" t="str">
            <v>กรุงเทพมหานคร</v>
          </cell>
        </row>
        <row r="20">
          <cell r="E20" t="str">
            <v>น.ส.</v>
          </cell>
          <cell r="F20" t="str">
            <v>ปัทมาวดี</v>
          </cell>
          <cell r="G20" t="str">
            <v>เทวา</v>
          </cell>
          <cell r="H20" t="str">
            <v>ศรีสวัสดิ์</v>
          </cell>
          <cell r="I20" t="str">
            <v>กาญจนบุรี</v>
          </cell>
        </row>
        <row r="21">
          <cell r="E21" t="str">
            <v>นาง</v>
          </cell>
          <cell r="F21" t="str">
            <v>ชรินทร์ทิพย์</v>
          </cell>
          <cell r="G21" t="str">
            <v>บัวทรัพย์</v>
          </cell>
          <cell r="H21" t="str">
            <v>มหาราช</v>
          </cell>
          <cell r="I21" t="str">
            <v>พระนครศรีอยุธยา</v>
          </cell>
        </row>
        <row r="22">
          <cell r="E22" t="str">
            <v>น.ส.</v>
          </cell>
          <cell r="F22" t="str">
            <v xml:space="preserve">สุพัทรทรา </v>
          </cell>
          <cell r="G22" t="str">
            <v>เทียมเมฆ</v>
          </cell>
          <cell r="H22" t="str">
            <v>โคกเจริญ</v>
          </cell>
          <cell r="I22" t="str">
            <v>ลพบุรี</v>
          </cell>
        </row>
        <row r="23">
          <cell r="E23" t="str">
            <v>นาย</v>
          </cell>
          <cell r="F23" t="str">
            <v xml:space="preserve">กิตติศักดิ์  </v>
          </cell>
          <cell r="G23" t="str">
            <v>ปานทอง</v>
          </cell>
          <cell r="H23" t="str">
            <v>แสวงหา</v>
          </cell>
          <cell r="I23" t="str">
            <v>อ่างทอง</v>
          </cell>
        </row>
        <row r="24">
          <cell r="E24" t="str">
            <v>น.ส.</v>
          </cell>
          <cell r="F24" t="str">
            <v xml:space="preserve">กุหลาบ  </v>
          </cell>
          <cell r="G24" t="str">
            <v>ชำนิ</v>
          </cell>
          <cell r="H24" t="str">
            <v>ประจันตคาม</v>
          </cell>
          <cell r="I24" t="str">
            <v>ปราจีนบุรี</v>
          </cell>
        </row>
        <row r="25">
          <cell r="E25" t="str">
            <v>น.ส.</v>
          </cell>
          <cell r="F25" t="str">
            <v xml:space="preserve">พเยาว์   </v>
          </cell>
          <cell r="G25" t="str">
            <v>ศิริสังข์</v>
          </cell>
          <cell r="H25" t="str">
            <v>เมืองชุมพร</v>
          </cell>
          <cell r="I25" t="str">
            <v>ชุมพร</v>
          </cell>
        </row>
        <row r="26">
          <cell r="E26" t="str">
            <v>น.ส.</v>
          </cell>
          <cell r="F26" t="str">
            <v xml:space="preserve">รุสดา  </v>
          </cell>
          <cell r="G26" t="str">
            <v>นิดิง</v>
          </cell>
          <cell r="H26" t="str">
            <v>ยี่งอ</v>
          </cell>
          <cell r="I26" t="str">
            <v>นราธิวาส</v>
          </cell>
        </row>
        <row r="27">
          <cell r="E27" t="str">
            <v>นาย</v>
          </cell>
          <cell r="F27" t="str">
            <v>พิพัฒพงศ์</v>
          </cell>
          <cell r="G27" t="str">
            <v>ฉิมพลี</v>
          </cell>
          <cell r="H27" t="str">
            <v>เมืองระนอง</v>
          </cell>
          <cell r="I27" t="str">
            <v>ระนอง</v>
          </cell>
        </row>
        <row r="28">
          <cell r="E28" t="str">
            <v>น.ส.</v>
          </cell>
          <cell r="F28" t="str">
            <v xml:space="preserve">วารุณี </v>
          </cell>
          <cell r="G28" t="str">
            <v>แดงเพชร</v>
          </cell>
          <cell r="H28" t="str">
            <v>เคียนซา</v>
          </cell>
          <cell r="I28" t="str">
            <v>สุราษฏร์ธานี</v>
          </cell>
        </row>
      </sheetData>
      <sheetData sheetId="22">
        <row r="6">
          <cell r="I6">
            <v>18</v>
          </cell>
          <cell r="J6">
            <v>17</v>
          </cell>
        </row>
        <row r="7">
          <cell r="I7">
            <v>15</v>
          </cell>
          <cell r="J7">
            <v>17</v>
          </cell>
        </row>
        <row r="8">
          <cell r="I8">
            <v>14</v>
          </cell>
          <cell r="J8">
            <v>18</v>
          </cell>
        </row>
        <row r="9">
          <cell r="I9">
            <v>15</v>
          </cell>
          <cell r="J9">
            <v>19</v>
          </cell>
        </row>
        <row r="10">
          <cell r="I10">
            <v>10</v>
          </cell>
          <cell r="J10">
            <v>17</v>
          </cell>
        </row>
        <row r="11">
          <cell r="I11">
            <v>21</v>
          </cell>
          <cell r="J11">
            <v>20</v>
          </cell>
        </row>
        <row r="12">
          <cell r="I12">
            <v>21</v>
          </cell>
          <cell r="J12">
            <v>17</v>
          </cell>
        </row>
        <row r="13">
          <cell r="I13">
            <v>19</v>
          </cell>
          <cell r="J13">
            <v>18</v>
          </cell>
        </row>
        <row r="14">
          <cell r="I14">
            <v>22</v>
          </cell>
          <cell r="J14">
            <v>21</v>
          </cell>
        </row>
        <row r="15">
          <cell r="I15">
            <v>14</v>
          </cell>
          <cell r="J15">
            <v>14</v>
          </cell>
        </row>
        <row r="16">
          <cell r="I16">
            <v>16</v>
          </cell>
          <cell r="J16">
            <v>14</v>
          </cell>
        </row>
        <row r="17">
          <cell r="I17">
            <v>19</v>
          </cell>
          <cell r="J17">
            <v>23</v>
          </cell>
        </row>
        <row r="18">
          <cell r="I18">
            <v>14</v>
          </cell>
          <cell r="J18">
            <v>18</v>
          </cell>
        </row>
        <row r="19">
          <cell r="I19">
            <v>15</v>
          </cell>
          <cell r="J19">
            <v>20</v>
          </cell>
        </row>
        <row r="20">
          <cell r="I20">
            <v>13</v>
          </cell>
          <cell r="J20">
            <v>18</v>
          </cell>
        </row>
        <row r="21">
          <cell r="I21">
            <v>12</v>
          </cell>
          <cell r="J21">
            <v>15</v>
          </cell>
        </row>
        <row r="22">
          <cell r="I22">
            <v>17</v>
          </cell>
          <cell r="J22">
            <v>20</v>
          </cell>
        </row>
        <row r="23">
          <cell r="I23">
            <v>15</v>
          </cell>
          <cell r="J23">
            <v>23</v>
          </cell>
        </row>
        <row r="24">
          <cell r="I24">
            <v>17</v>
          </cell>
          <cell r="J24">
            <v>20</v>
          </cell>
        </row>
        <row r="25">
          <cell r="I25">
            <v>19</v>
          </cell>
          <cell r="J25">
            <v>24</v>
          </cell>
        </row>
        <row r="26">
          <cell r="I26">
            <v>9</v>
          </cell>
          <cell r="J26">
            <v>15</v>
          </cell>
        </row>
        <row r="27">
          <cell r="I27">
            <v>15</v>
          </cell>
          <cell r="J27">
            <v>18</v>
          </cell>
        </row>
        <row r="28">
          <cell r="I28">
            <v>17</v>
          </cell>
          <cell r="J28">
            <v>19</v>
          </cell>
        </row>
      </sheetData>
      <sheetData sheetId="23">
        <row r="3">
          <cell r="A3" t="str">
            <v>กลุ่มที่ 12 วิทยากรพี่เลี้ยง นางจุรารัตน์  เพ็ชรจันทึก</v>
          </cell>
        </row>
        <row r="6">
          <cell r="E6" t="str">
            <v>นาง</v>
          </cell>
          <cell r="F6" t="str">
            <v xml:space="preserve">ดรุณี  </v>
          </cell>
          <cell r="G6" t="str">
            <v>โกมาร</v>
          </cell>
          <cell r="H6" t="str">
            <v>กุฉินารายณ์</v>
          </cell>
          <cell r="I6" t="str">
            <v>กาฬสินธุ์</v>
          </cell>
        </row>
        <row r="7">
          <cell r="E7" t="str">
            <v>นาย</v>
          </cell>
          <cell r="F7" t="str">
            <v xml:space="preserve">จรินทร์  </v>
          </cell>
          <cell r="G7" t="str">
            <v>อุตสาหะ</v>
          </cell>
          <cell r="H7" t="str">
            <v>เมืองชัยภูมิ</v>
          </cell>
          <cell r="I7" t="str">
            <v>ชัยภูมิ</v>
          </cell>
        </row>
        <row r="8">
          <cell r="E8" t="str">
            <v>น.ส.</v>
          </cell>
          <cell r="F8" t="str">
            <v xml:space="preserve">อุษา  </v>
          </cell>
          <cell r="G8" t="str">
            <v>บุญสว่าง</v>
          </cell>
          <cell r="H8" t="str">
            <v>ปากช่อง</v>
          </cell>
          <cell r="I8" t="str">
            <v>นครราชสีมา</v>
          </cell>
        </row>
        <row r="9">
          <cell r="E9" t="str">
            <v>นาย</v>
          </cell>
          <cell r="F9" t="str">
            <v>พิทักษ์</v>
          </cell>
          <cell r="G9" t="str">
            <v>ซุยโพธิ์น้อย</v>
          </cell>
          <cell r="H9" t="str">
            <v>พรเจริญ</v>
          </cell>
          <cell r="I9" t="str">
            <v>บึงกาฬ</v>
          </cell>
        </row>
        <row r="10">
          <cell r="E10" t="str">
            <v>นาง</v>
          </cell>
          <cell r="F10" t="str">
            <v>วันเพ็ญ</v>
          </cell>
          <cell r="G10" t="str">
            <v>โนแก้ว</v>
          </cell>
          <cell r="H10" t="str">
            <v>จังหาร</v>
          </cell>
          <cell r="I10" t="str">
            <v>ร้อยเอ็ด</v>
          </cell>
        </row>
        <row r="11">
          <cell r="E11" t="str">
            <v>นาง</v>
          </cell>
          <cell r="F11" t="str">
            <v xml:space="preserve">จิราพร   </v>
          </cell>
          <cell r="G11" t="str">
            <v>ปานเจริญ</v>
          </cell>
          <cell r="H11" t="str">
            <v>น้ำเกลี้ยง</v>
          </cell>
          <cell r="I11" t="str">
            <v>ศรีสะเกษ</v>
          </cell>
        </row>
        <row r="12">
          <cell r="E12" t="str">
            <v>นาง</v>
          </cell>
          <cell r="F12" t="str">
            <v>สุจินตนา</v>
          </cell>
          <cell r="G12" t="str">
            <v>ศรีจำนงค์</v>
          </cell>
          <cell r="H12" t="str">
            <v>สังขะ</v>
          </cell>
          <cell r="I12" t="str">
            <v>สุรินทร์</v>
          </cell>
        </row>
        <row r="13">
          <cell r="E13" t="str">
            <v>นาย</v>
          </cell>
          <cell r="F13" t="str">
            <v xml:space="preserve">ศักดิ์ชัย </v>
          </cell>
          <cell r="G13" t="str">
            <v>เครือเขียว</v>
          </cell>
          <cell r="H13" t="str">
            <v>เหล่าเสือโก้ก</v>
          </cell>
          <cell r="I13" t="str">
            <v>อุบลราชธานี</v>
          </cell>
        </row>
        <row r="14">
          <cell r="E14" t="str">
            <v>นาง</v>
          </cell>
          <cell r="F14" t="str">
            <v xml:space="preserve">จันทา            </v>
          </cell>
          <cell r="G14" t="str">
            <v>ปกครองบ้าน</v>
          </cell>
          <cell r="H14" t="str">
            <v>เทิง</v>
          </cell>
          <cell r="I14" t="str">
            <v>เชียงราย</v>
          </cell>
        </row>
        <row r="15">
          <cell r="E15" t="str">
            <v>น.ส.</v>
          </cell>
          <cell r="F15" t="str">
            <v xml:space="preserve">กาญจนาวดี </v>
          </cell>
          <cell r="G15" t="str">
            <v>ใยเจริญ</v>
          </cell>
          <cell r="H15" t="str">
            <v>สันทราย</v>
          </cell>
          <cell r="I15" t="str">
            <v>เชียงใหม่</v>
          </cell>
        </row>
        <row r="16">
          <cell r="E16" t="str">
            <v>น.ส.</v>
          </cell>
          <cell r="F16" t="str">
            <v>อนุสรา</v>
          </cell>
          <cell r="G16" t="str">
            <v>ระบอบ</v>
          </cell>
          <cell r="H16" t="str">
            <v>แม่ใจ</v>
          </cell>
          <cell r="I16" t="str">
            <v>พะเยา</v>
          </cell>
        </row>
        <row r="17">
          <cell r="E17" t="str">
            <v>นาย</v>
          </cell>
          <cell r="F17" t="str">
            <v xml:space="preserve">วงค์ษกร     </v>
          </cell>
          <cell r="G17" t="str">
            <v>จำปาจี</v>
          </cell>
          <cell r="H17" t="str">
            <v>หนองม่วงไข่</v>
          </cell>
          <cell r="I17" t="str">
            <v>แพร่</v>
          </cell>
        </row>
        <row r="18">
          <cell r="E18" t="str">
            <v>นาง</v>
          </cell>
          <cell r="F18" t="str">
            <v xml:space="preserve">สมหมาย </v>
          </cell>
          <cell r="G18" t="str">
            <v>ยงญาติ</v>
          </cell>
          <cell r="H18" t="str">
            <v>ศรีสัชนาลัย</v>
          </cell>
          <cell r="I18" t="str">
            <v>สุโขทัย</v>
          </cell>
        </row>
        <row r="19">
          <cell r="E19" t="str">
            <v>น.ส.</v>
          </cell>
          <cell r="F19" t="str">
            <v xml:space="preserve">ปิยะนาถ  </v>
          </cell>
          <cell r="G19" t="str">
            <v>ชัยพฤกษ์</v>
          </cell>
          <cell r="H19" t="str">
            <v>พญาไท</v>
          </cell>
          <cell r="I19" t="str">
            <v>กรุงเทพมหานคร</v>
          </cell>
        </row>
        <row r="20">
          <cell r="E20" t="str">
            <v>น.ส.</v>
          </cell>
          <cell r="F20" t="str">
            <v xml:space="preserve">กาญจนา </v>
          </cell>
          <cell r="G20" t="str">
            <v>แสงผ่อง</v>
          </cell>
          <cell r="H20" t="str">
            <v>หันคา</v>
          </cell>
          <cell r="I20" t="str">
            <v>ชัยนาท</v>
          </cell>
        </row>
        <row r="21">
          <cell r="E21" t="str">
            <v>นาง</v>
          </cell>
          <cell r="F21" t="str">
            <v>มะลิ</v>
          </cell>
          <cell r="G21" t="str">
            <v>สิงห์ชัย</v>
          </cell>
          <cell r="H21" t="str">
            <v>เสนา</v>
          </cell>
          <cell r="I21" t="str">
            <v>พระนครศรีอยุธยา</v>
          </cell>
        </row>
        <row r="22">
          <cell r="E22" t="str">
            <v>นาง</v>
          </cell>
          <cell r="F22" t="str">
            <v>พัชรา</v>
          </cell>
          <cell r="G22" t="str">
            <v>โฆษิตพาณิชย์</v>
          </cell>
          <cell r="H22" t="str">
            <v>เมืองสมุทรสงคราม</v>
          </cell>
          <cell r="I22" t="str">
            <v>สมุทรสงคราม</v>
          </cell>
        </row>
        <row r="23">
          <cell r="E23" t="str">
            <v>นาย</v>
          </cell>
          <cell r="F23" t="str">
            <v>อนุสรณ์</v>
          </cell>
          <cell r="G23" t="str">
            <v>พัฒนพานิช</v>
          </cell>
          <cell r="H23" t="str">
            <v>เมืองจันทบุรี</v>
          </cell>
          <cell r="I23" t="str">
            <v>จันทบุรี</v>
          </cell>
        </row>
        <row r="24">
          <cell r="E24" t="str">
            <v>นาง</v>
          </cell>
          <cell r="F24" t="str">
            <v>อำนวยพร</v>
          </cell>
          <cell r="G24" t="str">
            <v>เทพรักษ์</v>
          </cell>
          <cell r="H24" t="str">
            <v>เมืองปราจีนบุรี</v>
          </cell>
          <cell r="I24" t="str">
            <v>ปราจีนบุรี</v>
          </cell>
        </row>
        <row r="25">
          <cell r="E25" t="str">
            <v>น.ส.</v>
          </cell>
          <cell r="F25" t="str">
            <v xml:space="preserve">ราตรี  </v>
          </cell>
          <cell r="G25" t="str">
            <v>พรหมบังเกิด</v>
          </cell>
          <cell r="H25" t="str">
            <v>ปะทิว</v>
          </cell>
          <cell r="I25" t="str">
            <v>ชุมพร</v>
          </cell>
        </row>
        <row r="26">
          <cell r="E26" t="str">
            <v>นาย</v>
          </cell>
          <cell r="F26" t="str">
            <v xml:space="preserve">นุรอัสวาน </v>
          </cell>
          <cell r="G26" t="str">
            <v>สิงหะ</v>
          </cell>
          <cell r="H26" t="str">
            <v>สุไหงปาดี</v>
          </cell>
          <cell r="I26" t="str">
            <v>นราธิวาส</v>
          </cell>
        </row>
        <row r="27">
          <cell r="E27" t="str">
            <v>นาง</v>
          </cell>
          <cell r="F27" t="str">
            <v>จิรัฌชยา</v>
          </cell>
          <cell r="G27" t="str">
            <v>ศรีสุวรรณ</v>
          </cell>
          <cell r="H27" t="str">
            <v>กระบุรี</v>
          </cell>
          <cell r="I27" t="str">
            <v>ระนอง</v>
          </cell>
        </row>
        <row r="28">
          <cell r="E28" t="str">
            <v>นาง</v>
          </cell>
          <cell r="F28" t="str">
            <v xml:space="preserve">คณิตา  </v>
          </cell>
          <cell r="G28" t="str">
            <v>พรหมมา</v>
          </cell>
          <cell r="H28" t="str">
            <v>พนม</v>
          </cell>
          <cell r="I28" t="str">
            <v>สุราษฏร์ธานี</v>
          </cell>
        </row>
      </sheetData>
      <sheetData sheetId="24">
        <row r="6">
          <cell r="I6">
            <v>10</v>
          </cell>
          <cell r="J6">
            <v>22</v>
          </cell>
        </row>
        <row r="7">
          <cell r="I7">
            <v>23</v>
          </cell>
          <cell r="J7">
            <v>19</v>
          </cell>
        </row>
        <row r="8">
          <cell r="I8">
            <v>12</v>
          </cell>
          <cell r="J8">
            <v>18</v>
          </cell>
        </row>
        <row r="9">
          <cell r="I9">
            <v>13</v>
          </cell>
          <cell r="J9">
            <v>15</v>
          </cell>
        </row>
        <row r="10">
          <cell r="I10">
            <v>13</v>
          </cell>
          <cell r="J10">
            <v>16</v>
          </cell>
        </row>
        <row r="11">
          <cell r="I11">
            <v>10</v>
          </cell>
          <cell r="J11">
            <v>17</v>
          </cell>
        </row>
        <row r="12">
          <cell r="I12">
            <v>23</v>
          </cell>
          <cell r="J12">
            <v>19</v>
          </cell>
        </row>
        <row r="13">
          <cell r="I13">
            <v>19</v>
          </cell>
          <cell r="J13">
            <v>23</v>
          </cell>
        </row>
        <row r="14">
          <cell r="I14">
            <v>12</v>
          </cell>
          <cell r="J14">
            <v>20</v>
          </cell>
        </row>
        <row r="15">
          <cell r="I15">
            <v>19</v>
          </cell>
          <cell r="J15">
            <v>18</v>
          </cell>
        </row>
        <row r="16">
          <cell r="I16">
            <v>14</v>
          </cell>
          <cell r="J16">
            <v>22</v>
          </cell>
        </row>
        <row r="17">
          <cell r="I17">
            <v>16</v>
          </cell>
          <cell r="J17">
            <v>21</v>
          </cell>
        </row>
        <row r="18">
          <cell r="I18">
            <v>11</v>
          </cell>
          <cell r="J18">
            <v>17</v>
          </cell>
        </row>
        <row r="19">
          <cell r="I19">
            <v>16</v>
          </cell>
          <cell r="J19">
            <v>20</v>
          </cell>
        </row>
        <row r="20">
          <cell r="I20">
            <v>23</v>
          </cell>
          <cell r="J20">
            <v>23</v>
          </cell>
        </row>
        <row r="21">
          <cell r="I21">
            <v>17</v>
          </cell>
          <cell r="J21">
            <v>18</v>
          </cell>
        </row>
        <row r="22">
          <cell r="I22">
            <v>15</v>
          </cell>
          <cell r="J22">
            <v>22</v>
          </cell>
        </row>
        <row r="23">
          <cell r="I23">
            <v>13</v>
          </cell>
          <cell r="J23">
            <v>15</v>
          </cell>
        </row>
        <row r="24">
          <cell r="I24">
            <v>17</v>
          </cell>
          <cell r="J24">
            <v>19</v>
          </cell>
        </row>
        <row r="25">
          <cell r="I25">
            <v>19</v>
          </cell>
          <cell r="J25">
            <v>16</v>
          </cell>
        </row>
        <row r="26">
          <cell r="I26">
            <v>17</v>
          </cell>
          <cell r="J26">
            <v>17</v>
          </cell>
        </row>
        <row r="27">
          <cell r="I27">
            <v>11</v>
          </cell>
          <cell r="J27">
            <v>11</v>
          </cell>
        </row>
        <row r="28">
          <cell r="I28">
            <v>16</v>
          </cell>
          <cell r="J28">
            <v>18</v>
          </cell>
        </row>
      </sheetData>
      <sheetData sheetId="25">
        <row r="6">
          <cell r="E6" t="str">
            <v>นาง</v>
          </cell>
          <cell r="F6" t="str">
            <v xml:space="preserve">ธิพาพร  </v>
          </cell>
          <cell r="G6" t="str">
            <v>วงแสนสุข</v>
          </cell>
          <cell r="H6" t="str">
            <v>ดอนจาน</v>
          </cell>
          <cell r="I6" t="str">
            <v>กาฬสินธุ์</v>
          </cell>
        </row>
        <row r="7">
          <cell r="E7" t="str">
            <v>นาง</v>
          </cell>
          <cell r="F7" t="str">
            <v xml:space="preserve">รัศมี  </v>
          </cell>
          <cell r="G7" t="str">
            <v>ก้อนเงิน</v>
          </cell>
          <cell r="H7" t="str">
            <v>หนองบัวแดง</v>
          </cell>
          <cell r="I7" t="str">
            <v>ชัยภูมิ</v>
          </cell>
        </row>
        <row r="8">
          <cell r="E8" t="str">
            <v>นาง</v>
          </cell>
          <cell r="F8" t="str">
            <v xml:space="preserve">อรวรรณ  </v>
          </cell>
          <cell r="G8" t="str">
            <v>ช่วยโพธิ์กลาง</v>
          </cell>
          <cell r="H8" t="str">
            <v>พระทองคำ</v>
          </cell>
          <cell r="I8" t="str">
            <v>นครราชสีมา</v>
          </cell>
        </row>
        <row r="9">
          <cell r="E9" t="str">
            <v>นาง</v>
          </cell>
          <cell r="F9" t="str">
            <v>ยุพาภรณ์</v>
          </cell>
          <cell r="G9" t="str">
            <v>วงค์กอ</v>
          </cell>
          <cell r="H9" t="str">
            <v>ศรีวิไล</v>
          </cell>
          <cell r="I9" t="str">
            <v>บึงกาฬ</v>
          </cell>
        </row>
        <row r="10">
          <cell r="E10" t="str">
            <v>นาย</v>
          </cell>
          <cell r="F10" t="str">
            <v>อานนท์</v>
          </cell>
          <cell r="G10" t="str">
            <v>พันธะไชย</v>
          </cell>
          <cell r="H10" t="str">
            <v>เชียงขวัญ</v>
          </cell>
          <cell r="I10" t="str">
            <v>ร้อยเอ็ด</v>
          </cell>
        </row>
        <row r="11">
          <cell r="E11" t="str">
            <v>น.ส.</v>
          </cell>
          <cell r="F11" t="str">
            <v xml:space="preserve">ลำไพ  </v>
          </cell>
          <cell r="G11" t="str">
            <v>พรมชัย</v>
          </cell>
          <cell r="H11" t="str">
            <v>เมืองจันทร์</v>
          </cell>
          <cell r="I11" t="str">
            <v>ศรีสะเกษ</v>
          </cell>
        </row>
        <row r="12">
          <cell r="E12" t="str">
            <v>น.ส.</v>
          </cell>
          <cell r="F12" t="str">
            <v>สุพรรณ</v>
          </cell>
          <cell r="G12" t="str">
            <v>ผมงาม</v>
          </cell>
          <cell r="H12" t="str">
            <v>สำโรงทาบ</v>
          </cell>
          <cell r="I12" t="str">
            <v>สุรินทร์</v>
          </cell>
        </row>
        <row r="13">
          <cell r="E13" t="str">
            <v>นาง</v>
          </cell>
          <cell r="F13" t="str">
            <v xml:space="preserve">สุบรรณ  </v>
          </cell>
          <cell r="G13" t="str">
            <v>ยงยืน</v>
          </cell>
          <cell r="H13" t="str">
            <v>โพธิ์ไทร</v>
          </cell>
          <cell r="I13" t="str">
            <v>อุบลราชธานี</v>
          </cell>
        </row>
        <row r="14">
          <cell r="E14" t="str">
            <v>นาง</v>
          </cell>
          <cell r="F14" t="str">
            <v xml:space="preserve">ลัดดาวัลย์         </v>
          </cell>
          <cell r="G14" t="str">
            <v>พิมพ์เทพ</v>
          </cell>
          <cell r="H14" t="str">
            <v>ดอยหลวง</v>
          </cell>
          <cell r="I14" t="str">
            <v>เชียงราย</v>
          </cell>
        </row>
        <row r="15">
          <cell r="E15" t="str">
            <v>นาง</v>
          </cell>
          <cell r="F15" t="str">
            <v xml:space="preserve">ดวงแข  </v>
          </cell>
          <cell r="G15" t="str">
            <v>กันธะศิลป์</v>
          </cell>
          <cell r="H15" t="str">
            <v>แม่แจ่ม</v>
          </cell>
          <cell r="I15" t="str">
            <v>เชียงใหม่</v>
          </cell>
        </row>
        <row r="16">
          <cell r="E16" t="str">
            <v>น.ส.</v>
          </cell>
          <cell r="F16" t="str">
            <v xml:space="preserve">ละอองดาว   </v>
          </cell>
          <cell r="G16" t="str">
            <v>วรรณสมพร</v>
          </cell>
          <cell r="H16" t="str">
            <v>ดอกคำใต้</v>
          </cell>
          <cell r="I16" t="str">
            <v>พะเยา</v>
          </cell>
        </row>
        <row r="17">
          <cell r="E17" t="str">
            <v>นาย</v>
          </cell>
          <cell r="F17" t="str">
            <v xml:space="preserve">เจษฎา  </v>
          </cell>
          <cell r="G17" t="str">
            <v>เนตรผสม</v>
          </cell>
          <cell r="H17" t="str">
            <v>สอง</v>
          </cell>
          <cell r="I17" t="str">
            <v>แพร่</v>
          </cell>
        </row>
        <row r="18">
          <cell r="E18" t="str">
            <v>น.ส.</v>
          </cell>
          <cell r="F18" t="str">
            <v xml:space="preserve">จุฑามาศ  </v>
          </cell>
          <cell r="G18" t="str">
            <v>ล้วนงาม</v>
          </cell>
          <cell r="H18" t="str">
            <v>สวรรคโลก</v>
          </cell>
          <cell r="I18" t="str">
            <v>สุโขทัย</v>
          </cell>
        </row>
        <row r="19">
          <cell r="E19" t="str">
            <v>น.ส.</v>
          </cell>
          <cell r="F19" t="str">
            <v xml:space="preserve">วรรณวิภา  </v>
          </cell>
          <cell r="G19" t="str">
            <v>พรหมนิธิ</v>
          </cell>
          <cell r="H19" t="str">
            <v>พระนคร</v>
          </cell>
          <cell r="I19" t="str">
            <v>กรุงเทพมหานคร</v>
          </cell>
        </row>
        <row r="20">
          <cell r="E20" t="str">
            <v>น.ส.</v>
          </cell>
          <cell r="F20" t="str">
            <v xml:space="preserve">จุฑามาศ   </v>
          </cell>
          <cell r="G20" t="str">
            <v>สถิตพงษา</v>
          </cell>
          <cell r="H20" t="str">
            <v>มโนรมย์</v>
          </cell>
          <cell r="I20" t="str">
            <v>ชัยนาท</v>
          </cell>
        </row>
        <row r="21">
          <cell r="E21" t="str">
            <v>นาย</v>
          </cell>
          <cell r="F21" t="str">
            <v>เลิศชาย</v>
          </cell>
          <cell r="G21" t="str">
            <v>ปานมุข</v>
          </cell>
          <cell r="H21" t="str">
            <v>บ้านแพรก</v>
          </cell>
          <cell r="I21" t="str">
            <v>พระนครศรีอยุธยา</v>
          </cell>
        </row>
        <row r="22">
          <cell r="E22" t="str">
            <v>นาย</v>
          </cell>
          <cell r="F22" t="str">
            <v>มารุต</v>
          </cell>
          <cell r="G22" t="str">
            <v>สุขแสง</v>
          </cell>
          <cell r="H22" t="str">
            <v>อัมพวา</v>
          </cell>
          <cell r="I22" t="str">
            <v>สมุทรสงคราม</v>
          </cell>
        </row>
        <row r="23">
          <cell r="E23" t="str">
            <v>น.ส.</v>
          </cell>
          <cell r="F23" t="str">
            <v>จิตนภา</v>
          </cell>
          <cell r="G23" t="str">
            <v>เสมสฤษดิ์</v>
          </cell>
          <cell r="H23" t="str">
            <v>นายายอาม</v>
          </cell>
          <cell r="I23" t="str">
            <v>จันทบุรี</v>
          </cell>
        </row>
        <row r="24">
          <cell r="E24" t="str">
            <v>น.ส.</v>
          </cell>
          <cell r="F24" t="str">
            <v xml:space="preserve">กรรณิกา  </v>
          </cell>
          <cell r="G24" t="str">
            <v xml:space="preserve">บางกุ้ง </v>
          </cell>
          <cell r="H24" t="str">
            <v>ศรีมหาโพธิ</v>
          </cell>
          <cell r="I24" t="str">
            <v>ปราจีนบุรี</v>
          </cell>
        </row>
        <row r="25">
          <cell r="E25" t="str">
            <v>นาง</v>
          </cell>
          <cell r="F25" t="str">
            <v xml:space="preserve">อมรรัตน์  </v>
          </cell>
          <cell r="G25" t="str">
            <v>เพชรเจริญ</v>
          </cell>
          <cell r="H25" t="str">
            <v>หลังสวน</v>
          </cell>
          <cell r="I25" t="str">
            <v>ชุมพร</v>
          </cell>
        </row>
        <row r="26">
          <cell r="E26" t="str">
            <v>น.ส.</v>
          </cell>
          <cell r="F26" t="str">
            <v>วรปรียา</v>
          </cell>
          <cell r="G26" t="str">
            <v>เพ็ชรสุข</v>
          </cell>
          <cell r="H26" t="str">
            <v>เมืองปัตตานี</v>
          </cell>
          <cell r="I26" t="str">
            <v>ปัตตานี</v>
          </cell>
        </row>
        <row r="27">
          <cell r="E27" t="str">
            <v>น.ส.</v>
          </cell>
          <cell r="F27" t="str">
            <v>พัชสนันท์</v>
          </cell>
          <cell r="G27" t="str">
            <v>ชูสง</v>
          </cell>
          <cell r="H27" t="str">
            <v>ละอุ่น</v>
          </cell>
          <cell r="I27" t="str">
            <v>ระนอง</v>
          </cell>
        </row>
        <row r="28">
          <cell r="E28" t="str">
            <v>นาย</v>
          </cell>
          <cell r="F28" t="str">
            <v xml:space="preserve">วัฒนา  </v>
          </cell>
          <cell r="G28" t="str">
            <v>ไทยเกิด</v>
          </cell>
          <cell r="H28" t="str">
            <v>วิภาวดี</v>
          </cell>
          <cell r="I28" t="str">
            <v>สุราษฏร์ธานี</v>
          </cell>
        </row>
      </sheetData>
      <sheetData sheetId="26">
        <row r="6">
          <cell r="I6">
            <v>17</v>
          </cell>
          <cell r="J6">
            <v>20</v>
          </cell>
        </row>
        <row r="7">
          <cell r="I7">
            <v>16</v>
          </cell>
          <cell r="J7">
            <v>20</v>
          </cell>
        </row>
        <row r="8">
          <cell r="I8">
            <v>16</v>
          </cell>
          <cell r="J8">
            <v>18</v>
          </cell>
        </row>
        <row r="9">
          <cell r="I9">
            <v>19</v>
          </cell>
          <cell r="J9">
            <v>20</v>
          </cell>
        </row>
        <row r="10">
          <cell r="I10">
            <v>18</v>
          </cell>
          <cell r="J10">
            <v>19</v>
          </cell>
        </row>
        <row r="11">
          <cell r="I11">
            <v>17</v>
          </cell>
          <cell r="J11">
            <v>20</v>
          </cell>
        </row>
        <row r="12">
          <cell r="I12">
            <v>11</v>
          </cell>
          <cell r="J12">
            <v>14</v>
          </cell>
        </row>
        <row r="13">
          <cell r="I13">
            <v>13</v>
          </cell>
          <cell r="J13">
            <v>15</v>
          </cell>
        </row>
        <row r="14">
          <cell r="I14">
            <v>19</v>
          </cell>
          <cell r="J14">
            <v>22</v>
          </cell>
        </row>
        <row r="15">
          <cell r="I15">
            <v>17</v>
          </cell>
          <cell r="J15">
            <v>16</v>
          </cell>
        </row>
        <row r="16">
          <cell r="I16">
            <v>13</v>
          </cell>
          <cell r="J16">
            <v>16</v>
          </cell>
        </row>
        <row r="17">
          <cell r="I17">
            <v>14</v>
          </cell>
          <cell r="J17">
            <v>16</v>
          </cell>
        </row>
        <row r="18">
          <cell r="I18">
            <v>17</v>
          </cell>
          <cell r="J18">
            <v>19</v>
          </cell>
        </row>
        <row r="19">
          <cell r="I19">
            <v>16</v>
          </cell>
          <cell r="J19">
            <v>15</v>
          </cell>
        </row>
        <row r="20">
          <cell r="I20" t="str">
            <v>-</v>
          </cell>
          <cell r="J20" t="str">
            <v>-</v>
          </cell>
        </row>
        <row r="21">
          <cell r="I21">
            <v>22</v>
          </cell>
          <cell r="J21">
            <v>24</v>
          </cell>
        </row>
        <row r="22">
          <cell r="I22">
            <v>17</v>
          </cell>
          <cell r="J22">
            <v>20</v>
          </cell>
        </row>
        <row r="23">
          <cell r="I23">
            <v>21</v>
          </cell>
          <cell r="J23">
            <v>15</v>
          </cell>
        </row>
        <row r="24">
          <cell r="I24">
            <v>18</v>
          </cell>
          <cell r="J24">
            <v>20</v>
          </cell>
        </row>
        <row r="25">
          <cell r="I25">
            <v>16</v>
          </cell>
          <cell r="J25">
            <v>21</v>
          </cell>
        </row>
        <row r="26">
          <cell r="I26">
            <v>18</v>
          </cell>
          <cell r="J26">
            <v>13</v>
          </cell>
        </row>
        <row r="27">
          <cell r="I27">
            <v>17</v>
          </cell>
          <cell r="J27">
            <v>15</v>
          </cell>
        </row>
        <row r="28">
          <cell r="I28">
            <v>13</v>
          </cell>
          <cell r="J28">
            <v>14</v>
          </cell>
        </row>
      </sheetData>
      <sheetData sheetId="27">
        <row r="6">
          <cell r="E6" t="str">
            <v>นาย</v>
          </cell>
          <cell r="F6" t="str">
            <v>ประวิท</v>
          </cell>
          <cell r="G6" t="str">
            <v>ทุมเพ็ง</v>
          </cell>
          <cell r="H6" t="str">
            <v>นาคู</v>
          </cell>
          <cell r="I6" t="str">
            <v>กาฬสินธุ์</v>
          </cell>
        </row>
        <row r="7">
          <cell r="E7" t="str">
            <v>นาง</v>
          </cell>
          <cell r="F7" t="str">
            <v xml:space="preserve">นงนุช  </v>
          </cell>
          <cell r="G7" t="str">
            <v>เพียวงค์</v>
          </cell>
          <cell r="H7" t="str">
            <v>ภักดีชุมพล</v>
          </cell>
          <cell r="I7" t="str">
            <v>ชัยภูมิ</v>
          </cell>
        </row>
        <row r="8">
          <cell r="E8" t="str">
            <v>น.ส.</v>
          </cell>
          <cell r="F8" t="str">
            <v xml:space="preserve">จริยาพร  </v>
          </cell>
          <cell r="G8" t="str">
            <v>พลฉิม</v>
          </cell>
          <cell r="H8" t="str">
            <v>พิมาย</v>
          </cell>
          <cell r="I8" t="str">
            <v>นครราชสีมา</v>
          </cell>
        </row>
        <row r="9">
          <cell r="E9" t="str">
            <v>นาย</v>
          </cell>
          <cell r="F9" t="str">
            <v>วิชญ์พงษ์</v>
          </cell>
          <cell r="G9" t="str">
            <v>จันทร์ผาย</v>
          </cell>
          <cell r="H9" t="str">
            <v>บึงโขงหลง</v>
          </cell>
          <cell r="I9" t="str">
            <v>บึงกาฬ</v>
          </cell>
        </row>
        <row r="10">
          <cell r="E10" t="str">
            <v>นาง</v>
          </cell>
          <cell r="F10" t="str">
            <v xml:space="preserve">สมหมาย  </v>
          </cell>
          <cell r="G10" t="str">
            <v>ศรีลาดเลา</v>
          </cell>
          <cell r="H10" t="str">
            <v>พนมไพร</v>
          </cell>
          <cell r="I10" t="str">
            <v>ร้อยเอ็ด</v>
          </cell>
        </row>
        <row r="11">
          <cell r="E11" t="str">
            <v>นาง</v>
          </cell>
          <cell r="F11" t="str">
            <v xml:space="preserve">ลัลน์ลิตา   </v>
          </cell>
          <cell r="G11" t="str">
            <v>วิลัยเกษ</v>
          </cell>
          <cell r="H11" t="str">
            <v>ห้วยทับทัน</v>
          </cell>
          <cell r="I11" t="str">
            <v>ศรีสะเกษ</v>
          </cell>
        </row>
        <row r="12">
          <cell r="E12" t="str">
            <v>น.ส.</v>
          </cell>
          <cell r="F12" t="str">
            <v>อรทัย</v>
          </cell>
          <cell r="G12" t="str">
            <v>เต็มสอาด</v>
          </cell>
          <cell r="H12" t="str">
            <v>โนนนารายณ์</v>
          </cell>
          <cell r="I12" t="str">
            <v>สุรินทร์</v>
          </cell>
        </row>
        <row r="13">
          <cell r="E13" t="str">
            <v>นาง</v>
          </cell>
          <cell r="F13" t="str">
            <v xml:space="preserve">จุฑารัตน์  </v>
          </cell>
          <cell r="G13" t="str">
            <v>ภาระเวช</v>
          </cell>
          <cell r="H13" t="str">
            <v>นาตาล</v>
          </cell>
          <cell r="I13" t="str">
            <v>อุบลราชธานี</v>
          </cell>
        </row>
        <row r="14">
          <cell r="E14" t="str">
            <v>นาง</v>
          </cell>
          <cell r="F14" t="str">
            <v xml:space="preserve">กัญญ์วรา         </v>
          </cell>
          <cell r="G14" t="str">
            <v>สีหมนตรี</v>
          </cell>
          <cell r="H14" t="str">
            <v>แม่ฟ้าหลวง</v>
          </cell>
          <cell r="I14" t="str">
            <v>เชียงราย</v>
          </cell>
        </row>
        <row r="15">
          <cell r="E15" t="str">
            <v>นาย</v>
          </cell>
          <cell r="F15" t="str">
            <v xml:space="preserve">ปราโมชย์  </v>
          </cell>
          <cell r="G15" t="str">
            <v>สีทา</v>
          </cell>
          <cell r="H15" t="str">
            <v>อุ้มผาง</v>
          </cell>
          <cell r="I15" t="str">
            <v>ตาก</v>
          </cell>
        </row>
        <row r="16">
          <cell r="E16" t="str">
            <v>นาย</v>
          </cell>
          <cell r="F16" t="str">
            <v xml:space="preserve">นิรุตติ </v>
          </cell>
          <cell r="G16" t="str">
            <v>นาระกันทา</v>
          </cell>
          <cell r="H16" t="str">
            <v>ภูกามยาว</v>
          </cell>
          <cell r="I16" t="str">
            <v>พะเยา</v>
          </cell>
        </row>
        <row r="17">
          <cell r="E17" t="str">
            <v>นาย</v>
          </cell>
          <cell r="F17" t="str">
            <v xml:space="preserve">เวช  </v>
          </cell>
          <cell r="G17" t="str">
            <v>แก้วผัด</v>
          </cell>
          <cell r="H17" t="str">
            <v>วังชิ้น</v>
          </cell>
          <cell r="I17" t="str">
            <v>แพร่</v>
          </cell>
        </row>
        <row r="18">
          <cell r="E18" t="str">
            <v>นาง</v>
          </cell>
          <cell r="F18" t="str">
            <v>มัณฑนา</v>
          </cell>
          <cell r="G18" t="str">
            <v>ศรีสมบูรณ์</v>
          </cell>
          <cell r="H18" t="str">
            <v>เมืองอุตรดิตถ์</v>
          </cell>
          <cell r="I18" t="str">
            <v>อุตรดิตถ์</v>
          </cell>
        </row>
        <row r="19">
          <cell r="E19" t="str">
            <v>น.ส.</v>
          </cell>
          <cell r="F19" t="str">
            <v xml:space="preserve">ฉัตรสุดา  </v>
          </cell>
          <cell r="G19" t="str">
            <v>ไชยเดช</v>
          </cell>
          <cell r="H19" t="str">
            <v>ราชเทวี</v>
          </cell>
          <cell r="I19" t="str">
            <v>กรุงเทพมหานคร</v>
          </cell>
        </row>
        <row r="20">
          <cell r="E20" t="str">
            <v>น.ส.</v>
          </cell>
          <cell r="F20" t="str">
            <v>ดวงมาศ</v>
          </cell>
          <cell r="G20" t="str">
            <v>ศิริ</v>
          </cell>
          <cell r="H20" t="str">
            <v>สรรคบุรี</v>
          </cell>
          <cell r="I20" t="str">
            <v>ชัยนาท</v>
          </cell>
        </row>
        <row r="21">
          <cell r="E21" t="str">
            <v>นาง</v>
          </cell>
          <cell r="F21" t="str">
            <v>วิไลวรรณ</v>
          </cell>
          <cell r="G21" t="str">
            <v>กลิ่นสังข์</v>
          </cell>
          <cell r="H21" t="str">
            <v>ผักไห่</v>
          </cell>
          <cell r="I21" t="str">
            <v>พระนครศรีอยุธยา</v>
          </cell>
        </row>
        <row r="22">
          <cell r="E22" t="str">
            <v>นาย</v>
          </cell>
          <cell r="F22" t="str">
            <v>นรัตน์ชัย</v>
          </cell>
          <cell r="G22" t="str">
            <v>อิ่มสุทธิ์</v>
          </cell>
          <cell r="H22" t="str">
            <v>บางคนที</v>
          </cell>
          <cell r="I22" t="str">
            <v>สมุทรสงคราม</v>
          </cell>
        </row>
        <row r="23">
          <cell r="E23" t="str">
            <v>นาย</v>
          </cell>
          <cell r="F23" t="str">
            <v>อุกฤษฏ์</v>
          </cell>
          <cell r="G23" t="str">
            <v>ราษีทอง</v>
          </cell>
          <cell r="H23" t="str">
            <v>ท่าใหม่</v>
          </cell>
          <cell r="I23" t="str">
            <v>จันทบุรี</v>
          </cell>
        </row>
        <row r="24">
          <cell r="E24" t="str">
            <v>นาย</v>
          </cell>
          <cell r="F24" t="str">
            <v xml:space="preserve">อำนาจ  </v>
          </cell>
          <cell r="G24" t="str">
            <v>ชาหอม</v>
          </cell>
          <cell r="H24" t="str">
            <v>ศรีมโหสถ</v>
          </cell>
          <cell r="I24" t="str">
            <v>ปราจีนบุรี</v>
          </cell>
        </row>
        <row r="25">
          <cell r="E25" t="str">
            <v>นาง</v>
          </cell>
          <cell r="F25" t="str">
            <v xml:space="preserve">ปรียา  </v>
          </cell>
          <cell r="G25" t="str">
            <v>นิคะ</v>
          </cell>
          <cell r="H25" t="str">
            <v>สิเกา</v>
          </cell>
          <cell r="I25" t="str">
            <v>ตรัง</v>
          </cell>
        </row>
        <row r="26">
          <cell r="E26" t="str">
            <v>นาย</v>
          </cell>
          <cell r="F26" t="str">
            <v xml:space="preserve">พีรพล  </v>
          </cell>
          <cell r="G26" t="str">
            <v>ล่ากูด</v>
          </cell>
          <cell r="H26" t="str">
            <v>โคกโพธิ์</v>
          </cell>
          <cell r="I26" t="str">
            <v>ปัตตานี</v>
          </cell>
        </row>
        <row r="27">
          <cell r="E27" t="str">
            <v>นาย</v>
          </cell>
          <cell r="F27" t="str">
            <v>สมบัติ</v>
          </cell>
          <cell r="G27" t="str">
            <v>มูลี</v>
          </cell>
          <cell r="H27" t="str">
            <v>กะเปอร์</v>
          </cell>
          <cell r="I27" t="str">
            <v>ระนอง</v>
          </cell>
        </row>
        <row r="28">
          <cell r="E28" t="str">
            <v>นาย</v>
          </cell>
          <cell r="F28" t="str">
            <v xml:space="preserve">วงวิทย์ </v>
          </cell>
          <cell r="G28" t="str">
            <v>ศักดา</v>
          </cell>
          <cell r="H28" t="str">
            <v>ชัยบุรี</v>
          </cell>
          <cell r="I28" t="str">
            <v>สุราษฏร์ธานี</v>
          </cell>
        </row>
      </sheetData>
      <sheetData sheetId="28">
        <row r="6">
          <cell r="I6">
            <v>14</v>
          </cell>
          <cell r="J6">
            <v>16</v>
          </cell>
        </row>
        <row r="7">
          <cell r="I7">
            <v>17</v>
          </cell>
          <cell r="J7">
            <v>22</v>
          </cell>
        </row>
        <row r="8">
          <cell r="I8">
            <v>16</v>
          </cell>
          <cell r="J8">
            <v>18</v>
          </cell>
        </row>
        <row r="9">
          <cell r="I9">
            <v>12</v>
          </cell>
          <cell r="J9">
            <v>16</v>
          </cell>
        </row>
        <row r="10">
          <cell r="I10">
            <v>12</v>
          </cell>
          <cell r="J10">
            <v>21</v>
          </cell>
        </row>
        <row r="11">
          <cell r="I11">
            <v>11</v>
          </cell>
          <cell r="J11">
            <v>15</v>
          </cell>
        </row>
        <row r="12">
          <cell r="I12">
            <v>18</v>
          </cell>
          <cell r="J12">
            <v>15</v>
          </cell>
        </row>
        <row r="13">
          <cell r="I13">
            <v>14</v>
          </cell>
          <cell r="J13">
            <v>19</v>
          </cell>
        </row>
        <row r="14">
          <cell r="I14">
            <v>11</v>
          </cell>
          <cell r="J14">
            <v>17</v>
          </cell>
        </row>
        <row r="15">
          <cell r="I15">
            <v>5</v>
          </cell>
          <cell r="J15">
            <v>17</v>
          </cell>
        </row>
        <row r="16">
          <cell r="I16">
            <v>18</v>
          </cell>
          <cell r="J16">
            <v>21</v>
          </cell>
        </row>
        <row r="17">
          <cell r="I17">
            <v>13</v>
          </cell>
          <cell r="J17">
            <v>15</v>
          </cell>
        </row>
        <row r="18">
          <cell r="I18">
            <v>19</v>
          </cell>
          <cell r="J18">
            <v>16</v>
          </cell>
        </row>
        <row r="19">
          <cell r="I19">
            <v>15</v>
          </cell>
          <cell r="J19">
            <v>19</v>
          </cell>
        </row>
        <row r="20">
          <cell r="I20">
            <v>15</v>
          </cell>
          <cell r="J20">
            <v>17</v>
          </cell>
        </row>
        <row r="21">
          <cell r="I21">
            <v>17</v>
          </cell>
          <cell r="J21">
            <v>20</v>
          </cell>
        </row>
        <row r="22">
          <cell r="I22">
            <v>17</v>
          </cell>
          <cell r="J22">
            <v>16</v>
          </cell>
        </row>
        <row r="23">
          <cell r="I23">
            <v>20</v>
          </cell>
          <cell r="J23">
            <v>20</v>
          </cell>
        </row>
        <row r="24">
          <cell r="I24">
            <v>14</v>
          </cell>
          <cell r="J24">
            <v>15</v>
          </cell>
        </row>
        <row r="25">
          <cell r="I25">
            <v>15</v>
          </cell>
          <cell r="J25">
            <v>21</v>
          </cell>
        </row>
        <row r="26">
          <cell r="I26">
            <v>13</v>
          </cell>
          <cell r="J26">
            <v>19</v>
          </cell>
        </row>
        <row r="27">
          <cell r="I27">
            <v>17</v>
          </cell>
          <cell r="J27">
            <v>19</v>
          </cell>
        </row>
        <row r="28">
          <cell r="I28">
            <v>20</v>
          </cell>
          <cell r="J28">
            <v>15</v>
          </cell>
        </row>
      </sheetData>
      <sheetData sheetId="29">
        <row r="6">
          <cell r="E6" t="str">
            <v>นาง</v>
          </cell>
          <cell r="F6" t="str">
            <v xml:space="preserve">จิราพร  </v>
          </cell>
          <cell r="G6" t="str">
            <v>ยาบูฮา</v>
          </cell>
          <cell r="H6" t="str">
            <v>สหัสขันธ์</v>
          </cell>
          <cell r="I6" t="str">
            <v>กาฬสินธุ์</v>
          </cell>
        </row>
        <row r="7">
          <cell r="E7" t="str">
            <v>นาย</v>
          </cell>
          <cell r="F7" t="str">
            <v>ประยงค์</v>
          </cell>
          <cell r="G7" t="str">
            <v>พงษ์จำนงค์</v>
          </cell>
          <cell r="H7" t="str">
            <v>หนองบัวระเหว</v>
          </cell>
          <cell r="I7" t="str">
            <v>ชัยภูมิ</v>
          </cell>
        </row>
        <row r="8">
          <cell r="E8" t="str">
            <v>นาย</v>
          </cell>
          <cell r="F8" t="str">
            <v xml:space="preserve">วาทิต  </v>
          </cell>
          <cell r="G8" t="str">
            <v>ลาภมูล</v>
          </cell>
          <cell r="H8" t="str">
            <v>เมืองนครราชสีมา</v>
          </cell>
          <cell r="I8" t="str">
            <v>นครราชสีมา</v>
          </cell>
        </row>
        <row r="9">
          <cell r="E9" t="str">
            <v>น.ส.</v>
          </cell>
          <cell r="F9" t="str">
            <v>ศิริญา</v>
          </cell>
          <cell r="G9" t="str">
            <v>สอนสิทธิ์</v>
          </cell>
          <cell r="H9" t="str">
            <v>โซ่พิสัย</v>
          </cell>
          <cell r="I9" t="str">
            <v>บึงกาฬ</v>
          </cell>
        </row>
        <row r="10">
          <cell r="E10" t="str">
            <v>นาง</v>
          </cell>
          <cell r="F10" t="str">
            <v>พิมพ์กานต์</v>
          </cell>
          <cell r="G10" t="str">
            <v>ดวงวิเชียร</v>
          </cell>
          <cell r="H10" t="str">
            <v>เมืองร้อยเอ็ด</v>
          </cell>
          <cell r="I10" t="str">
            <v>ร้อยเอ็ด</v>
          </cell>
        </row>
        <row r="11">
          <cell r="E11" t="str">
            <v>นาย</v>
          </cell>
          <cell r="F11" t="str">
            <v xml:space="preserve">อภิชาติ  </v>
          </cell>
          <cell r="G11" t="str">
            <v>ภูติยา</v>
          </cell>
          <cell r="H11" t="str">
            <v>พยุห์</v>
          </cell>
          <cell r="I11" t="str">
            <v>ศรีสะเกษ</v>
          </cell>
        </row>
        <row r="12">
          <cell r="E12" t="str">
            <v>นาย</v>
          </cell>
          <cell r="F12" t="str">
            <v>จิตติชัย</v>
          </cell>
          <cell r="G12" t="str">
            <v>โชตะศรี</v>
          </cell>
          <cell r="H12" t="str">
            <v>เมืองหนองคาย</v>
          </cell>
          <cell r="I12" t="str">
            <v>หนองคาย</v>
          </cell>
        </row>
        <row r="13">
          <cell r="E13" t="str">
            <v>นาย</v>
          </cell>
          <cell r="F13" t="str">
            <v xml:space="preserve">ปรีดา </v>
          </cell>
          <cell r="G13" t="str">
            <v>ชาวเมืองโขง</v>
          </cell>
          <cell r="H13" t="str">
            <v>กุดข้าวปุ้น</v>
          </cell>
          <cell r="I13" t="str">
            <v>อุบลราชธานี</v>
          </cell>
        </row>
        <row r="14">
          <cell r="E14" t="str">
            <v>นาง</v>
          </cell>
          <cell r="F14" t="str">
            <v xml:space="preserve">ศรัณยา           </v>
          </cell>
          <cell r="G14" t="str">
            <v>อินต๊ะ</v>
          </cell>
          <cell r="H14" t="str">
            <v>เชียงแสน</v>
          </cell>
          <cell r="I14" t="str">
            <v>เชียงราย</v>
          </cell>
        </row>
        <row r="15">
          <cell r="E15" t="str">
            <v>น.ส.</v>
          </cell>
          <cell r="F15" t="str">
            <v>บุษยา</v>
          </cell>
          <cell r="G15" t="str">
            <v>ยมเกิด</v>
          </cell>
          <cell r="H15" t="str">
            <v>เมืองตาก</v>
          </cell>
          <cell r="I15" t="str">
            <v>ตาก</v>
          </cell>
        </row>
        <row r="16">
          <cell r="E16" t="str">
            <v>นาย</v>
          </cell>
          <cell r="F16" t="str">
            <v xml:space="preserve">ชัฏ </v>
          </cell>
          <cell r="G16" t="str">
            <v>จันทะวงค์</v>
          </cell>
          <cell r="H16" t="str">
            <v>จุน</v>
          </cell>
          <cell r="I16" t="str">
            <v>พะเยา</v>
          </cell>
        </row>
        <row r="17">
          <cell r="E17" t="str">
            <v>นาง</v>
          </cell>
          <cell r="F17" t="str">
            <v xml:space="preserve">แสงจันทร์  </v>
          </cell>
          <cell r="G17" t="str">
            <v>จินามา</v>
          </cell>
          <cell r="H17" t="str">
            <v>ร้องกวาง</v>
          </cell>
          <cell r="I17" t="str">
            <v>แพร่</v>
          </cell>
        </row>
        <row r="18">
          <cell r="E18" t="str">
            <v>นาง</v>
          </cell>
          <cell r="F18" t="str">
            <v>จิรายุ</v>
          </cell>
          <cell r="G18" t="str">
            <v>ลิ้มประพันธ์</v>
          </cell>
          <cell r="H18" t="str">
            <v>ลับแล</v>
          </cell>
          <cell r="I18" t="str">
            <v>อุตรดิตถ์</v>
          </cell>
        </row>
        <row r="19">
          <cell r="E19" t="str">
            <v>น.ส.</v>
          </cell>
          <cell r="F19" t="str">
            <v xml:space="preserve">ชุติกาญจน์  </v>
          </cell>
          <cell r="G19" t="str">
            <v>กระธน</v>
          </cell>
          <cell r="H19" t="str">
            <v>สัมพันธวงศ์</v>
          </cell>
          <cell r="I19" t="str">
            <v>กรุงเทพมหานคร</v>
          </cell>
        </row>
        <row r="20">
          <cell r="E20" t="str">
            <v>นาย</v>
          </cell>
          <cell r="F20" t="str">
            <v>มานพ</v>
          </cell>
          <cell r="G20" t="str">
            <v>ตั๋นเปี้ย</v>
          </cell>
          <cell r="H20" t="str">
            <v>สรรพยา</v>
          </cell>
          <cell r="I20" t="str">
            <v>ชัยนาท</v>
          </cell>
        </row>
        <row r="21">
          <cell r="E21" t="str">
            <v>น.ส.</v>
          </cell>
          <cell r="F21" t="str">
            <v>สยามมล</v>
          </cell>
          <cell r="G21" t="str">
            <v>เกษประดิษฐ์</v>
          </cell>
          <cell r="H21" t="str">
            <v>ภาชี</v>
          </cell>
          <cell r="I21" t="str">
            <v>พระนครศรีอยุธยา</v>
          </cell>
        </row>
        <row r="22">
          <cell r="E22" t="str">
            <v>น.ส.</v>
          </cell>
          <cell r="F22" t="str">
            <v>จันอำพร</v>
          </cell>
          <cell r="G22" t="str">
            <v>ภูเด่นผา</v>
          </cell>
          <cell r="H22" t="str">
            <v>เมืองสมุทรสาคร</v>
          </cell>
          <cell r="I22" t="str">
            <v>สมุทรสาคร</v>
          </cell>
        </row>
        <row r="23">
          <cell r="E23" t="str">
            <v>น.ส.</v>
          </cell>
          <cell r="F23" t="str">
            <v>สมศิริ</v>
          </cell>
          <cell r="G23" t="str">
            <v>ลิ้นลา</v>
          </cell>
          <cell r="H23" t="str">
            <v>สอยดาว</v>
          </cell>
          <cell r="I23" t="str">
            <v>จันทบุรี</v>
          </cell>
        </row>
        <row r="24">
          <cell r="E24" t="str">
            <v>น.ส.</v>
          </cell>
          <cell r="F24" t="str">
            <v xml:space="preserve">สุพิชฌาย์  </v>
          </cell>
          <cell r="G24" t="str">
            <v>บำรุงสุนทร</v>
          </cell>
          <cell r="H24" t="str">
            <v>เมือง</v>
          </cell>
          <cell r="I24" t="str">
            <v>ระยอง</v>
          </cell>
        </row>
        <row r="25">
          <cell r="E25" t="str">
            <v>น.ส.</v>
          </cell>
          <cell r="F25" t="str">
            <v xml:space="preserve">กังสดาล  </v>
          </cell>
          <cell r="G25" t="str">
            <v>โชติรัตน์</v>
          </cell>
          <cell r="H25" t="str">
            <v>ห้วยยอด</v>
          </cell>
          <cell r="I25" t="str">
            <v>ตรัง</v>
          </cell>
        </row>
        <row r="26">
          <cell r="E26" t="str">
            <v>นาง</v>
          </cell>
          <cell r="F26" t="str">
            <v xml:space="preserve">ฮานานี   </v>
          </cell>
          <cell r="G26" t="str">
            <v>เกปัน</v>
          </cell>
          <cell r="H26" t="str">
            <v>สายบุรี</v>
          </cell>
          <cell r="I26" t="str">
            <v>ปัตตานี</v>
          </cell>
        </row>
        <row r="27">
          <cell r="E27" t="str">
            <v>นาง</v>
          </cell>
          <cell r="F27" t="str">
            <v>วิภารัตน์</v>
          </cell>
          <cell r="G27" t="str">
            <v>ครุฑธา</v>
          </cell>
          <cell r="H27" t="str">
            <v>สุขสำราญ</v>
          </cell>
          <cell r="I27" t="str">
            <v>ระนอง</v>
          </cell>
        </row>
        <row r="28">
          <cell r="E28" t="str">
            <v>นาย</v>
          </cell>
          <cell r="F28" t="str">
            <v xml:space="preserve">ธนสร  </v>
          </cell>
          <cell r="G28" t="str">
            <v>รัชชะ</v>
          </cell>
          <cell r="H28" t="str">
            <v>คีรีรัฐนิคม</v>
          </cell>
          <cell r="I28" t="str">
            <v>สุราษฏร์ธานี</v>
          </cell>
        </row>
      </sheetData>
      <sheetData sheetId="30">
        <row r="6">
          <cell r="I6">
            <v>19</v>
          </cell>
          <cell r="J6">
            <v>22</v>
          </cell>
        </row>
        <row r="7">
          <cell r="I7">
            <v>14</v>
          </cell>
          <cell r="J7">
            <v>20</v>
          </cell>
        </row>
        <row r="8">
          <cell r="I8">
            <v>16</v>
          </cell>
          <cell r="J8">
            <v>22</v>
          </cell>
        </row>
        <row r="9">
          <cell r="I9">
            <v>22</v>
          </cell>
          <cell r="J9">
            <v>17</v>
          </cell>
        </row>
        <row r="10">
          <cell r="I10">
            <v>17</v>
          </cell>
          <cell r="J10">
            <v>17</v>
          </cell>
        </row>
        <row r="11">
          <cell r="I11">
            <v>15</v>
          </cell>
          <cell r="J11">
            <v>16</v>
          </cell>
        </row>
        <row r="12">
          <cell r="I12">
            <v>13</v>
          </cell>
          <cell r="J12">
            <v>15</v>
          </cell>
        </row>
        <row r="13">
          <cell r="I13">
            <v>14</v>
          </cell>
          <cell r="J13">
            <v>15</v>
          </cell>
        </row>
        <row r="14">
          <cell r="I14">
            <v>17</v>
          </cell>
          <cell r="J14">
            <v>18</v>
          </cell>
        </row>
        <row r="15">
          <cell r="I15">
            <v>20</v>
          </cell>
          <cell r="J15">
            <v>21</v>
          </cell>
        </row>
        <row r="16">
          <cell r="I16">
            <v>19</v>
          </cell>
          <cell r="J16">
            <v>17</v>
          </cell>
        </row>
        <row r="17">
          <cell r="I17">
            <v>12</v>
          </cell>
          <cell r="J17">
            <v>17</v>
          </cell>
        </row>
        <row r="18">
          <cell r="I18">
            <v>13</v>
          </cell>
          <cell r="J18">
            <v>19</v>
          </cell>
        </row>
        <row r="19">
          <cell r="I19">
            <v>11</v>
          </cell>
          <cell r="J19">
            <v>19</v>
          </cell>
        </row>
        <row r="20">
          <cell r="I20">
            <v>19</v>
          </cell>
          <cell r="J20">
            <v>18</v>
          </cell>
        </row>
        <row r="21">
          <cell r="I21">
            <v>16</v>
          </cell>
          <cell r="J21">
            <v>9</v>
          </cell>
        </row>
        <row r="22">
          <cell r="I22">
            <v>13</v>
          </cell>
          <cell r="J22">
            <v>17</v>
          </cell>
        </row>
        <row r="23">
          <cell r="I23">
            <v>20</v>
          </cell>
          <cell r="J23">
            <v>21</v>
          </cell>
        </row>
        <row r="24">
          <cell r="I24">
            <v>17</v>
          </cell>
          <cell r="J24">
            <v>19</v>
          </cell>
        </row>
        <row r="25">
          <cell r="I25">
            <v>19</v>
          </cell>
          <cell r="J25">
            <v>19</v>
          </cell>
        </row>
        <row r="26">
          <cell r="I26">
            <v>17</v>
          </cell>
          <cell r="J26">
            <v>18</v>
          </cell>
        </row>
        <row r="27">
          <cell r="I27">
            <v>16</v>
          </cell>
          <cell r="J27">
            <v>16</v>
          </cell>
        </row>
        <row r="28">
          <cell r="I28">
            <v>15</v>
          </cell>
          <cell r="J28">
            <v>18</v>
          </cell>
        </row>
      </sheetData>
      <sheetData sheetId="31">
        <row r="6">
          <cell r="E6" t="str">
            <v>นาง</v>
          </cell>
          <cell r="F6" t="str">
            <v xml:space="preserve">อำภา  </v>
          </cell>
          <cell r="G6" t="str">
            <v>ไกรเพชร</v>
          </cell>
          <cell r="H6" t="str">
            <v>เมืองกาฬสินธุ์</v>
          </cell>
          <cell r="I6" t="str">
            <v>กาฬสินธุ์</v>
          </cell>
        </row>
        <row r="7">
          <cell r="E7" t="str">
            <v>นาง</v>
          </cell>
          <cell r="F7" t="str">
            <v xml:space="preserve">ชีวรักษ์  </v>
          </cell>
          <cell r="G7" t="str">
            <v>กอประเสริฐสุด</v>
          </cell>
          <cell r="H7" t="str">
            <v>ซับใหญ่</v>
          </cell>
          <cell r="I7" t="str">
            <v>ชัยภูมิ</v>
          </cell>
        </row>
        <row r="8">
          <cell r="E8" t="str">
            <v>นาง</v>
          </cell>
          <cell r="F8" t="str">
            <v xml:space="preserve">สิริกาญจน์  </v>
          </cell>
          <cell r="G8" t="str">
            <v>เอื้อไธสง</v>
          </cell>
          <cell r="H8" t="str">
            <v>เมืองยาง</v>
          </cell>
          <cell r="I8" t="str">
            <v>นครราชสีมา</v>
          </cell>
        </row>
        <row r="9">
          <cell r="E9" t="str">
            <v>น.ส.</v>
          </cell>
          <cell r="F9" t="str">
            <v xml:space="preserve">จุฬาลักษณ์   </v>
          </cell>
          <cell r="G9" t="str">
            <v>นนทวงศ์</v>
          </cell>
          <cell r="H9" t="str">
            <v>เมืองมหาสารคาม</v>
          </cell>
          <cell r="I9" t="str">
            <v>มหาสารคาม</v>
          </cell>
        </row>
        <row r="10">
          <cell r="E10" t="str">
            <v>นาย</v>
          </cell>
          <cell r="F10" t="str">
            <v>สุพจน์</v>
          </cell>
          <cell r="G10" t="str">
            <v>เปรมนาค</v>
          </cell>
          <cell r="H10" t="str">
            <v>ศรีสมเด็จ</v>
          </cell>
          <cell r="I10" t="str">
            <v>ร้อยเอ็ด</v>
          </cell>
        </row>
        <row r="11">
          <cell r="E11" t="str">
            <v>น.ส.</v>
          </cell>
          <cell r="F11" t="str">
            <v>ภานุมาศ</v>
          </cell>
          <cell r="G11" t="str">
            <v>วงศ์จอม</v>
          </cell>
          <cell r="H11" t="str">
            <v>โพธิ์ศรีสุวรรณ</v>
          </cell>
          <cell r="I11" t="str">
            <v>ศรีสะเกษ</v>
          </cell>
        </row>
        <row r="12">
          <cell r="E12" t="str">
            <v>นาย</v>
          </cell>
          <cell r="F12" t="str">
            <v>รักพงศ์</v>
          </cell>
          <cell r="G12" t="str">
            <v>มณีสาย</v>
          </cell>
          <cell r="H12" t="str">
            <v>สระใคร</v>
          </cell>
          <cell r="I12" t="str">
            <v>หนองคาย</v>
          </cell>
        </row>
        <row r="13">
          <cell r="E13" t="str">
            <v>นาย</v>
          </cell>
          <cell r="F13" t="str">
            <v xml:space="preserve">คมสัน  </v>
          </cell>
          <cell r="G13" t="str">
            <v>จันทร์หอม</v>
          </cell>
          <cell r="H13" t="str">
            <v>ศรีเมืองใหม่</v>
          </cell>
          <cell r="I13" t="str">
            <v>อุบลราชธานี</v>
          </cell>
        </row>
        <row r="14">
          <cell r="E14" t="str">
            <v>นาย</v>
          </cell>
          <cell r="F14" t="str">
            <v xml:space="preserve">สาธิต              </v>
          </cell>
          <cell r="G14" t="str">
            <v>เทพชุมภู</v>
          </cell>
          <cell r="H14" t="str">
            <v>แม่สรวย</v>
          </cell>
          <cell r="I14" t="str">
            <v>เชียงราย</v>
          </cell>
        </row>
        <row r="15">
          <cell r="E15" t="str">
            <v>นาย</v>
          </cell>
          <cell r="F15" t="str">
            <v>สายัณห์</v>
          </cell>
          <cell r="G15" t="str">
            <v>ภูผาเวียง</v>
          </cell>
          <cell r="H15" t="str">
            <v>เมืองตาก</v>
          </cell>
          <cell r="I15" t="str">
            <v>ตาก</v>
          </cell>
        </row>
        <row r="16">
          <cell r="E16" t="str">
            <v>นาย</v>
          </cell>
          <cell r="F16" t="str">
            <v xml:space="preserve">กมลเพชร </v>
          </cell>
          <cell r="G16" t="str">
            <v>ผิวงาม</v>
          </cell>
          <cell r="H16" t="str">
            <v>เชียงคำ</v>
          </cell>
          <cell r="I16" t="str">
            <v>พะเยา</v>
          </cell>
        </row>
        <row r="17">
          <cell r="E17" t="str">
            <v>น.ส.</v>
          </cell>
          <cell r="F17" t="str">
            <v>ธนิสา</v>
          </cell>
          <cell r="G17" t="str">
            <v>ปราบปราม</v>
          </cell>
          <cell r="H17" t="str">
            <v>สูงเม่น</v>
          </cell>
          <cell r="I17" t="str">
            <v>แพร่</v>
          </cell>
        </row>
        <row r="18">
          <cell r="E18" t="str">
            <v>น.ส.</v>
          </cell>
          <cell r="F18" t="str">
            <v>นฤมล</v>
          </cell>
          <cell r="G18" t="str">
            <v>อินทะวัง</v>
          </cell>
          <cell r="H18" t="str">
            <v>ตรอน</v>
          </cell>
          <cell r="I18" t="str">
            <v>อุตรดิตถ์</v>
          </cell>
        </row>
        <row r="19">
          <cell r="E19" t="str">
            <v>น.ส.</v>
          </cell>
          <cell r="F19" t="str">
            <v xml:space="preserve">อาริยาภรณ์   </v>
          </cell>
          <cell r="G19" t="str">
            <v>วงศ์ศฤงคาร</v>
          </cell>
          <cell r="H19" t="str">
            <v>สาทร</v>
          </cell>
          <cell r="I19" t="str">
            <v>กรุงเทพมหานคร</v>
          </cell>
        </row>
        <row r="20">
          <cell r="E20" t="str">
            <v>นาง</v>
          </cell>
          <cell r="F20" t="str">
            <v>ดาวเรือง</v>
          </cell>
          <cell r="G20" t="str">
            <v>อินฉาย</v>
          </cell>
          <cell r="H20" t="str">
            <v>หนองมะโมง</v>
          </cell>
          <cell r="I20" t="str">
            <v>ชัยนาท</v>
          </cell>
        </row>
        <row r="21">
          <cell r="E21" t="str">
            <v>น.ส.</v>
          </cell>
          <cell r="F21" t="str">
            <v>สุนีย์ยาพร</v>
          </cell>
          <cell r="G21" t="str">
            <v>มะลิซ้อน</v>
          </cell>
          <cell r="H21" t="str">
            <v>บางปะหัน</v>
          </cell>
          <cell r="I21" t="str">
            <v>พระนครศรีอยุธยา</v>
          </cell>
        </row>
        <row r="22">
          <cell r="E22" t="str">
            <v>น.ส.</v>
          </cell>
          <cell r="F22" t="str">
            <v>อารยา</v>
          </cell>
          <cell r="G22" t="str">
            <v>จินดารัตน์</v>
          </cell>
          <cell r="H22" t="str">
            <v>กระทุ่มแบน</v>
          </cell>
          <cell r="I22" t="str">
            <v>สมุทรสาคร</v>
          </cell>
        </row>
        <row r="23">
          <cell r="E23" t="str">
            <v>น.ส.</v>
          </cell>
          <cell r="F23" t="str">
            <v>วรรณพร</v>
          </cell>
          <cell r="G23" t="str">
            <v>เกตุแก้ว</v>
          </cell>
          <cell r="H23" t="str">
            <v>ขลุง</v>
          </cell>
          <cell r="I23" t="str">
            <v>จันทบุรี</v>
          </cell>
        </row>
        <row r="24">
          <cell r="E24" t="str">
            <v>นาย</v>
          </cell>
          <cell r="F24" t="str">
            <v xml:space="preserve">เสวก  </v>
          </cell>
          <cell r="G24" t="str">
            <v>ตุ้ยวงศ์</v>
          </cell>
          <cell r="H24" t="str">
            <v>แกลง</v>
          </cell>
          <cell r="I24" t="str">
            <v>ระยอง</v>
          </cell>
        </row>
        <row r="25">
          <cell r="E25" t="str">
            <v>น.ส.</v>
          </cell>
          <cell r="F25" t="str">
            <v xml:space="preserve">นนทพิสุทธิ์  </v>
          </cell>
          <cell r="G25" t="str">
            <v>คีรีรัตน์</v>
          </cell>
          <cell r="H25" t="str">
            <v>วังวิเศษ</v>
          </cell>
          <cell r="I25" t="str">
            <v>ตรัง</v>
          </cell>
        </row>
        <row r="26">
          <cell r="E26" t="str">
            <v>น.ส.</v>
          </cell>
          <cell r="F26" t="str">
            <v xml:space="preserve">ซีตีมารีแย   </v>
          </cell>
          <cell r="G26" t="str">
            <v>สาและ</v>
          </cell>
          <cell r="H26" t="str">
            <v>ยะหริ่ง</v>
          </cell>
          <cell r="I26" t="str">
            <v>ปัตตานี</v>
          </cell>
        </row>
        <row r="27">
          <cell r="E27" t="str">
            <v>นาง</v>
          </cell>
          <cell r="F27" t="str">
            <v xml:space="preserve">เครือวรรณ  </v>
          </cell>
          <cell r="G27" t="str">
            <v>อ่อนเจริญ</v>
          </cell>
          <cell r="H27" t="str">
            <v>เมืองสงขลา</v>
          </cell>
          <cell r="I27" t="str">
            <v>สงขลา</v>
          </cell>
        </row>
        <row r="28">
          <cell r="E28" t="str">
            <v>นาย</v>
          </cell>
          <cell r="F28" t="str">
            <v xml:space="preserve">ณัฐพล  </v>
          </cell>
          <cell r="G28" t="str">
            <v>ชัยเดช</v>
          </cell>
          <cell r="H28" t="str">
            <v>เกาะพะงัน</v>
          </cell>
          <cell r="I28" t="str">
            <v>สุราษฏร์ธานี</v>
          </cell>
        </row>
      </sheetData>
      <sheetData sheetId="32">
        <row r="6">
          <cell r="I6">
            <v>12</v>
          </cell>
          <cell r="J6">
            <v>20</v>
          </cell>
        </row>
        <row r="7">
          <cell r="I7">
            <v>15</v>
          </cell>
          <cell r="J7">
            <v>23</v>
          </cell>
        </row>
        <row r="8">
          <cell r="I8">
            <v>16</v>
          </cell>
          <cell r="J8">
            <v>22</v>
          </cell>
        </row>
        <row r="9">
          <cell r="I9">
            <v>17</v>
          </cell>
          <cell r="J9">
            <v>22</v>
          </cell>
        </row>
        <row r="10">
          <cell r="I10">
            <v>17</v>
          </cell>
          <cell r="J10">
            <v>22</v>
          </cell>
        </row>
        <row r="11">
          <cell r="I11">
            <v>16</v>
          </cell>
          <cell r="J11">
            <v>19</v>
          </cell>
        </row>
        <row r="12">
          <cell r="I12">
            <v>17</v>
          </cell>
          <cell r="J12">
            <v>19</v>
          </cell>
        </row>
        <row r="13">
          <cell r="I13">
            <v>8</v>
          </cell>
          <cell r="J13">
            <v>19</v>
          </cell>
        </row>
        <row r="14">
          <cell r="I14">
            <v>12</v>
          </cell>
          <cell r="J14">
            <v>23</v>
          </cell>
        </row>
        <row r="15">
          <cell r="I15">
            <v>11</v>
          </cell>
          <cell r="J15">
            <v>22</v>
          </cell>
        </row>
        <row r="16">
          <cell r="I16">
            <v>10</v>
          </cell>
          <cell r="J16">
            <v>18</v>
          </cell>
        </row>
        <row r="17">
          <cell r="I17">
            <v>17</v>
          </cell>
          <cell r="J17">
            <v>21</v>
          </cell>
        </row>
        <row r="18">
          <cell r="I18">
            <v>12</v>
          </cell>
          <cell r="J18">
            <v>24</v>
          </cell>
        </row>
        <row r="19">
          <cell r="I19">
            <v>19</v>
          </cell>
          <cell r="J19">
            <v>20</v>
          </cell>
        </row>
        <row r="20">
          <cell r="I20">
            <v>16</v>
          </cell>
          <cell r="J20">
            <v>21</v>
          </cell>
        </row>
        <row r="21">
          <cell r="I21">
            <v>14</v>
          </cell>
          <cell r="J21">
            <v>22</v>
          </cell>
        </row>
        <row r="22">
          <cell r="I22">
            <v>8</v>
          </cell>
          <cell r="J22">
            <v>22</v>
          </cell>
        </row>
        <row r="23">
          <cell r="I23">
            <v>16</v>
          </cell>
          <cell r="J23">
            <v>19</v>
          </cell>
        </row>
        <row r="24">
          <cell r="I24">
            <v>6</v>
          </cell>
          <cell r="J24">
            <v>15</v>
          </cell>
        </row>
        <row r="25">
          <cell r="I25">
            <v>15</v>
          </cell>
          <cell r="J25">
            <v>22</v>
          </cell>
        </row>
        <row r="26">
          <cell r="I26">
            <v>11</v>
          </cell>
          <cell r="J26">
            <v>24</v>
          </cell>
        </row>
        <row r="27">
          <cell r="I27">
            <v>11</v>
          </cell>
          <cell r="J27">
            <v>23</v>
          </cell>
        </row>
        <row r="28">
          <cell r="I28">
            <v>14</v>
          </cell>
          <cell r="J28">
            <v>15</v>
          </cell>
        </row>
      </sheetData>
      <sheetData sheetId="33">
        <row r="6">
          <cell r="E6" t="str">
            <v>นาย</v>
          </cell>
          <cell r="F6" t="str">
            <v xml:space="preserve">พงษ์นรินทร์   </v>
          </cell>
          <cell r="G6" t="str">
            <v>ดอนภิรมย์</v>
          </cell>
          <cell r="H6" t="str">
            <v>กมลาไสย</v>
          </cell>
          <cell r="I6" t="str">
            <v>กาฬสินธุ์</v>
          </cell>
        </row>
        <row r="7">
          <cell r="E7" t="str">
            <v>นาย</v>
          </cell>
          <cell r="F7" t="str">
            <v xml:space="preserve">รัชตะ  </v>
          </cell>
          <cell r="G7" t="str">
            <v>ธุระพันธ์</v>
          </cell>
          <cell r="H7" t="str">
            <v>เทพสถิต</v>
          </cell>
          <cell r="I7" t="str">
            <v>ชัยภูมิ</v>
          </cell>
        </row>
        <row r="8">
          <cell r="E8" t="str">
            <v>นาย</v>
          </cell>
          <cell r="F8" t="str">
            <v xml:space="preserve">ฐากูร  </v>
          </cell>
          <cell r="G8" t="str">
            <v>สีสังข์</v>
          </cell>
          <cell r="H8" t="str">
            <v>ลำทะเมนชัย</v>
          </cell>
          <cell r="I8" t="str">
            <v>นครราชสีมา</v>
          </cell>
        </row>
        <row r="9">
          <cell r="E9" t="str">
            <v>นาง</v>
          </cell>
          <cell r="F9" t="str">
            <v>ประทุม</v>
          </cell>
          <cell r="G9" t="str">
            <v>เหล่าสะพาน</v>
          </cell>
          <cell r="H9" t="str">
            <v>กันทรวิชัย</v>
          </cell>
          <cell r="I9" t="str">
            <v>มหาสารคาม</v>
          </cell>
        </row>
        <row r="10">
          <cell r="E10" t="str">
            <v>นาย</v>
          </cell>
          <cell r="F10" t="str">
            <v>วชิร</v>
          </cell>
          <cell r="G10" t="str">
            <v>ศรีคุ้มเก่า</v>
          </cell>
          <cell r="H10" t="str">
            <v>โพนทอง</v>
          </cell>
          <cell r="I10" t="str">
            <v>ร้อยเอ็ด</v>
          </cell>
        </row>
        <row r="11">
          <cell r="E11" t="str">
            <v>นาง</v>
          </cell>
          <cell r="F11" t="str">
            <v xml:space="preserve">มยุรี   </v>
          </cell>
          <cell r="G11" t="str">
            <v>เสิงขุนทด</v>
          </cell>
          <cell r="H11" t="str">
            <v>ภูสิงห์</v>
          </cell>
          <cell r="I11" t="str">
            <v>ศรีสะเกษ</v>
          </cell>
        </row>
        <row r="12">
          <cell r="E12" t="str">
            <v>นาย</v>
          </cell>
          <cell r="F12" t="str">
            <v>ภาคภูมิ</v>
          </cell>
          <cell r="G12" t="str">
            <v>คำพันธุ์</v>
          </cell>
          <cell r="H12" t="str">
            <v>ท่าบ่อ</v>
          </cell>
          <cell r="I12" t="str">
            <v>หนองคาย</v>
          </cell>
        </row>
        <row r="13">
          <cell r="E13" t="str">
            <v>นาย</v>
          </cell>
          <cell r="F13" t="str">
            <v xml:space="preserve">รณกริช  </v>
          </cell>
          <cell r="G13" t="str">
            <v>รูปแก้ว</v>
          </cell>
          <cell r="H13" t="str">
            <v>ม่วงสามสิบ</v>
          </cell>
          <cell r="I13" t="str">
            <v>อุบลราชธานี</v>
          </cell>
        </row>
        <row r="14">
          <cell r="E14" t="str">
            <v>นาง</v>
          </cell>
          <cell r="F14" t="str">
            <v xml:space="preserve">ชนัญธิตา        </v>
          </cell>
          <cell r="G14" t="str">
            <v>เรืองจุ้ย</v>
          </cell>
          <cell r="H14" t="str">
            <v>พญาเม็งราย</v>
          </cell>
          <cell r="I14" t="str">
            <v>เชียงราย</v>
          </cell>
        </row>
        <row r="15">
          <cell r="E15" t="str">
            <v>นาย</v>
          </cell>
          <cell r="F15" t="str">
            <v xml:space="preserve">ปริญญา   </v>
          </cell>
          <cell r="G15" t="str">
            <v>ญาณกิจ</v>
          </cell>
          <cell r="H15" t="str">
            <v>เมืองตาก</v>
          </cell>
          <cell r="I15" t="str">
            <v>ตาก</v>
          </cell>
        </row>
        <row r="16">
          <cell r="E16" t="str">
            <v>นาง</v>
          </cell>
          <cell r="F16" t="str">
            <v xml:space="preserve">วิราภร </v>
          </cell>
          <cell r="G16" t="str">
            <v>การยศ</v>
          </cell>
          <cell r="H16" t="str">
            <v>ภูซาง</v>
          </cell>
          <cell r="I16" t="str">
            <v>พะเยา</v>
          </cell>
        </row>
        <row r="17">
          <cell r="E17" t="str">
            <v>นาย</v>
          </cell>
          <cell r="F17" t="str">
            <v xml:space="preserve">กิตติพัฒน์    </v>
          </cell>
          <cell r="G17" t="str">
            <v>วงศ์วาล</v>
          </cell>
          <cell r="H17" t="str">
            <v>แม่สะเรียง</v>
          </cell>
          <cell r="I17" t="str">
            <v>แม่ฮ่องสอน</v>
          </cell>
        </row>
        <row r="18">
          <cell r="E18" t="str">
            <v>น.ส.</v>
          </cell>
          <cell r="F18" t="str">
            <v>สุนิตา</v>
          </cell>
          <cell r="G18" t="str">
            <v>มงคลฤกษ์</v>
          </cell>
          <cell r="H18" t="str">
            <v>พิชัย</v>
          </cell>
          <cell r="I18" t="str">
            <v>อุตรดิตถ์</v>
          </cell>
        </row>
        <row r="19">
          <cell r="E19" t="str">
            <v>น.ส.</v>
          </cell>
          <cell r="F19" t="str">
            <v xml:space="preserve">รินรดา  </v>
          </cell>
          <cell r="G19" t="str">
            <v>มิตยา</v>
          </cell>
          <cell r="H19" t="str">
            <v>คลองเตย</v>
          </cell>
          <cell r="I19" t="str">
            <v>กรุงเทพมหานคร</v>
          </cell>
        </row>
        <row r="20">
          <cell r="E20" t="str">
            <v>นาง</v>
          </cell>
          <cell r="F20" t="str">
            <v>แพรทอง</v>
          </cell>
          <cell r="G20" t="str">
            <v>มโนธรรม</v>
          </cell>
          <cell r="H20" t="str">
            <v>เนินขาม</v>
          </cell>
          <cell r="I20" t="str">
            <v>ชัยนาท</v>
          </cell>
        </row>
        <row r="21">
          <cell r="E21" t="str">
            <v>นาย</v>
          </cell>
          <cell r="F21" t="str">
            <v>ถาวร</v>
          </cell>
          <cell r="G21" t="str">
            <v>อักษร</v>
          </cell>
          <cell r="H21" t="str">
            <v>อุทัย</v>
          </cell>
          <cell r="I21" t="str">
            <v>พระนครศรีอยุธยา</v>
          </cell>
        </row>
        <row r="22">
          <cell r="E22" t="str">
            <v>น.ส.</v>
          </cell>
          <cell r="F22" t="str">
            <v>สุรินธร</v>
          </cell>
          <cell r="G22" t="str">
            <v>นาคคุ้ม</v>
          </cell>
          <cell r="H22" t="str">
            <v>บ้านแพ้ว</v>
          </cell>
          <cell r="I22" t="str">
            <v>สมุทรสาคร</v>
          </cell>
        </row>
        <row r="23">
          <cell r="E23" t="str">
            <v>น.ส.</v>
          </cell>
          <cell r="F23" t="str">
            <v>ศันสนีย์</v>
          </cell>
          <cell r="G23" t="str">
            <v>ปิ่นทอง</v>
          </cell>
          <cell r="H23" t="str">
            <v>ท่าตะเกียบ</v>
          </cell>
          <cell r="I23" t="str">
            <v>ฉะเชิงเทรา</v>
          </cell>
        </row>
        <row r="24">
          <cell r="E24" t="str">
            <v>น.ส.</v>
          </cell>
          <cell r="F24" t="str">
            <v xml:space="preserve">เหมือนฝน  </v>
          </cell>
          <cell r="G24" t="str">
            <v>บุญพยาภรณ์</v>
          </cell>
          <cell r="H24" t="str">
            <v>บ้านค่าย</v>
          </cell>
          <cell r="I24" t="str">
            <v>ระยอง</v>
          </cell>
        </row>
        <row r="25">
          <cell r="E25" t="str">
            <v>น.ส.</v>
          </cell>
          <cell r="F25" t="str">
            <v xml:space="preserve">เบ็ญจพร </v>
          </cell>
          <cell r="G25" t="str">
            <v>แข็งแรง</v>
          </cell>
          <cell r="H25" t="str">
            <v>หาดสำราญ</v>
          </cell>
          <cell r="I25" t="str">
            <v>ตรัง</v>
          </cell>
        </row>
        <row r="26">
          <cell r="E26" t="str">
            <v>นาย</v>
          </cell>
          <cell r="F26" t="str">
            <v xml:space="preserve">สหภาพ  </v>
          </cell>
          <cell r="G26" t="str">
            <v>ยียูโซะ</v>
          </cell>
          <cell r="H26" t="str">
            <v>หนองจิก</v>
          </cell>
          <cell r="I26" t="str">
            <v>ปัตตานี</v>
          </cell>
        </row>
        <row r="27">
          <cell r="E27" t="str">
            <v>นาย</v>
          </cell>
          <cell r="F27" t="str">
            <v>ยะโกบ</v>
          </cell>
          <cell r="G27" t="str">
            <v>ละแม</v>
          </cell>
          <cell r="H27" t="str">
            <v>จะนะ</v>
          </cell>
          <cell r="I27" t="str">
            <v>สงขลา</v>
          </cell>
        </row>
        <row r="28">
          <cell r="E28" t="str">
            <v>นาง</v>
          </cell>
          <cell r="F28" t="str">
            <v xml:space="preserve">กรวรรณ  </v>
          </cell>
          <cell r="G28" t="str">
            <v>พูลสมบัติ</v>
          </cell>
          <cell r="H28" t="str">
            <v>เมืองสุราษฎร์</v>
          </cell>
          <cell r="I28" t="str">
            <v>สุราษฏร์ธานี</v>
          </cell>
        </row>
      </sheetData>
      <sheetData sheetId="34">
        <row r="6">
          <cell r="I6">
            <v>12</v>
          </cell>
          <cell r="J6">
            <v>15</v>
          </cell>
        </row>
        <row r="7">
          <cell r="I7">
            <v>16</v>
          </cell>
          <cell r="J7">
            <v>16</v>
          </cell>
        </row>
        <row r="8">
          <cell r="I8">
            <v>15</v>
          </cell>
          <cell r="J8">
            <v>15</v>
          </cell>
        </row>
        <row r="9">
          <cell r="I9">
            <v>16</v>
          </cell>
          <cell r="J9">
            <v>17</v>
          </cell>
        </row>
        <row r="10">
          <cell r="I10">
            <v>17</v>
          </cell>
          <cell r="J10">
            <v>19</v>
          </cell>
        </row>
        <row r="11">
          <cell r="I11">
            <v>8</v>
          </cell>
          <cell r="J11">
            <v>17</v>
          </cell>
        </row>
        <row r="12">
          <cell r="I12">
            <v>7</v>
          </cell>
          <cell r="J12">
            <v>18</v>
          </cell>
        </row>
        <row r="13">
          <cell r="I13">
            <v>7</v>
          </cell>
          <cell r="J13">
            <v>16</v>
          </cell>
        </row>
        <row r="14">
          <cell r="I14">
            <v>16</v>
          </cell>
          <cell r="J14">
            <v>17</v>
          </cell>
        </row>
        <row r="15">
          <cell r="I15">
            <v>14</v>
          </cell>
          <cell r="J15">
            <v>15</v>
          </cell>
        </row>
        <row r="16">
          <cell r="I16">
            <v>21</v>
          </cell>
          <cell r="J16">
            <v>16</v>
          </cell>
        </row>
        <row r="17">
          <cell r="I17">
            <v>15</v>
          </cell>
          <cell r="J17">
            <v>22</v>
          </cell>
        </row>
        <row r="18">
          <cell r="I18">
            <v>20</v>
          </cell>
          <cell r="J18">
            <v>19</v>
          </cell>
        </row>
        <row r="19">
          <cell r="I19">
            <v>18</v>
          </cell>
          <cell r="J19">
            <v>18</v>
          </cell>
        </row>
        <row r="20">
          <cell r="I20" t="str">
            <v>-</v>
          </cell>
        </row>
        <row r="21">
          <cell r="I21">
            <v>17</v>
          </cell>
          <cell r="J21">
            <v>21</v>
          </cell>
        </row>
        <row r="22">
          <cell r="I22">
            <v>18</v>
          </cell>
          <cell r="J22">
            <v>21</v>
          </cell>
        </row>
        <row r="23">
          <cell r="I23">
            <v>10</v>
          </cell>
          <cell r="J23">
            <v>18</v>
          </cell>
        </row>
        <row r="24">
          <cell r="I24">
            <v>15</v>
          </cell>
          <cell r="J24">
            <v>15</v>
          </cell>
        </row>
        <row r="25">
          <cell r="I25">
            <v>13</v>
          </cell>
          <cell r="J25">
            <v>17</v>
          </cell>
        </row>
        <row r="26">
          <cell r="I26">
            <v>17</v>
          </cell>
          <cell r="J26">
            <v>17</v>
          </cell>
        </row>
        <row r="27">
          <cell r="I27">
            <v>14</v>
          </cell>
          <cell r="J27">
            <v>17</v>
          </cell>
        </row>
        <row r="28">
          <cell r="I28">
            <v>17</v>
          </cell>
          <cell r="J28">
            <v>16</v>
          </cell>
        </row>
      </sheetData>
      <sheetData sheetId="35">
        <row r="6">
          <cell r="E6" t="str">
            <v>นาง</v>
          </cell>
          <cell r="F6" t="str">
            <v xml:space="preserve">บังอร  </v>
          </cell>
          <cell r="G6" t="str">
            <v>ราชโคตร</v>
          </cell>
          <cell r="H6" t="str">
            <v>ห้วยเม็ก</v>
          </cell>
          <cell r="I6" t="str">
            <v>กาฬสินธุ์</v>
          </cell>
        </row>
        <row r="7">
          <cell r="E7" t="str">
            <v>นาย</v>
          </cell>
          <cell r="F7" t="str">
            <v xml:space="preserve">ถาวร </v>
          </cell>
          <cell r="G7" t="str">
            <v>กะสันเทียะ</v>
          </cell>
          <cell r="H7" t="str">
            <v>เนินสง่า</v>
          </cell>
          <cell r="I7" t="str">
            <v>ชัยภูมิ</v>
          </cell>
        </row>
        <row r="8">
          <cell r="E8" t="str">
            <v>นาย</v>
          </cell>
          <cell r="F8" t="str">
            <v xml:space="preserve">อภิลุม  </v>
          </cell>
          <cell r="G8" t="str">
            <v>ชัยพบ</v>
          </cell>
          <cell r="H8" t="str">
            <v>วังน้ำเขียว</v>
          </cell>
          <cell r="I8" t="str">
            <v>นครราชสีมา</v>
          </cell>
        </row>
        <row r="9">
          <cell r="E9" t="str">
            <v>นาย</v>
          </cell>
          <cell r="F9" t="str">
            <v xml:space="preserve">สาโรจน์ </v>
          </cell>
          <cell r="G9" t="str">
            <v>เสาวรส</v>
          </cell>
          <cell r="H9" t="str">
            <v>โกสุมพิสัย</v>
          </cell>
          <cell r="I9" t="str">
            <v>มหาสารคาม</v>
          </cell>
        </row>
        <row r="10">
          <cell r="E10" t="str">
            <v>นาง</v>
          </cell>
          <cell r="F10" t="str">
            <v>สุกัญญา</v>
          </cell>
          <cell r="G10" t="str">
            <v>สีสนิท</v>
          </cell>
          <cell r="H10" t="str">
            <v>ปทุมรัตน์</v>
          </cell>
          <cell r="I10" t="str">
            <v>ร้อยเอ็ด</v>
          </cell>
        </row>
        <row r="11">
          <cell r="E11" t="str">
            <v>นาย</v>
          </cell>
          <cell r="F11" t="str">
            <v xml:space="preserve">ไพบูลย์  </v>
          </cell>
          <cell r="G11" t="str">
            <v>ศรีผ่องใส</v>
          </cell>
          <cell r="H11" t="str">
            <v>เบญจลักษ์</v>
          </cell>
          <cell r="I11" t="str">
            <v>ศรีสะเกษ</v>
          </cell>
        </row>
        <row r="12">
          <cell r="E12" t="str">
            <v>นาง</v>
          </cell>
          <cell r="F12" t="str">
            <v>สุนิดา</v>
          </cell>
          <cell r="G12" t="str">
            <v>สุวรรณพัฒนา</v>
          </cell>
          <cell r="H12" t="str">
            <v>โพนพิสัย</v>
          </cell>
          <cell r="I12" t="str">
            <v>หนองคาย</v>
          </cell>
        </row>
        <row r="13">
          <cell r="E13" t="str">
            <v>นาง</v>
          </cell>
          <cell r="F13" t="str">
            <v xml:space="preserve">สุรัญชนา  </v>
          </cell>
          <cell r="G13" t="str">
            <v>บุตวงศ์</v>
          </cell>
          <cell r="H13" t="str">
            <v>น้ำยืน</v>
          </cell>
          <cell r="I13" t="str">
            <v>อุบลราชธานี</v>
          </cell>
        </row>
        <row r="14">
          <cell r="E14" t="str">
            <v>นาง</v>
          </cell>
          <cell r="F14" t="str">
            <v xml:space="preserve">ศิวพร               </v>
          </cell>
          <cell r="G14" t="str">
            <v>จันทร์หอม</v>
          </cell>
          <cell r="H14" t="str">
            <v>แม่จัน</v>
          </cell>
          <cell r="I14" t="str">
            <v>เชียงราย</v>
          </cell>
        </row>
        <row r="15">
          <cell r="E15" t="str">
            <v>น.ส.</v>
          </cell>
          <cell r="F15" t="str">
            <v>วัลลี</v>
          </cell>
          <cell r="G15" t="str">
            <v>คำหนา</v>
          </cell>
          <cell r="H15" t="str">
            <v>เมืองตาก</v>
          </cell>
          <cell r="I15" t="str">
            <v>ตาก</v>
          </cell>
        </row>
        <row r="16">
          <cell r="E16" t="str">
            <v>น.ส.</v>
          </cell>
          <cell r="F16" t="str">
            <v xml:space="preserve">สุวิชาดา </v>
          </cell>
          <cell r="G16" t="str">
            <v>คำบุญเรือง</v>
          </cell>
          <cell r="H16" t="str">
            <v>เชียงม่วน</v>
          </cell>
          <cell r="I16" t="str">
            <v>พะเยา</v>
          </cell>
        </row>
        <row r="17">
          <cell r="E17" t="str">
            <v>นาย</v>
          </cell>
          <cell r="F17" t="str">
            <v xml:space="preserve">ภูวกร         </v>
          </cell>
          <cell r="G17" t="str">
            <v>คณากุลศิริ</v>
          </cell>
          <cell r="H17" t="str">
            <v>สบเมย</v>
          </cell>
          <cell r="I17" t="str">
            <v>แม่ฮ่องสอน</v>
          </cell>
        </row>
        <row r="18">
          <cell r="E18" t="str">
            <v>นาย</v>
          </cell>
          <cell r="F18" t="str">
            <v>สมพงษ์</v>
          </cell>
          <cell r="G18" t="str">
            <v>โพธิ์ศรี</v>
          </cell>
          <cell r="H18" t="str">
            <v>ทองแสนขัน</v>
          </cell>
          <cell r="I18" t="str">
            <v>อุตรดิตถ์</v>
          </cell>
        </row>
        <row r="19">
          <cell r="E19" t="str">
            <v>น.ส.</v>
          </cell>
          <cell r="F19" t="str">
            <v xml:space="preserve">จารุวรรณ  </v>
          </cell>
          <cell r="G19" t="str">
            <v>นงค์พรหมมา</v>
          </cell>
          <cell r="H19" t="str">
            <v>จตุจักร</v>
          </cell>
          <cell r="I19" t="str">
            <v>กรุงเทพมหานคร</v>
          </cell>
        </row>
        <row r="20">
          <cell r="E20" t="str">
            <v>นาง</v>
          </cell>
          <cell r="F20" t="str">
            <v xml:space="preserve">รดามณี </v>
          </cell>
          <cell r="G20" t="str">
            <v>ดิเรกสุข</v>
          </cell>
          <cell r="H20" t="str">
            <v>เมืองชัยนาท</v>
          </cell>
          <cell r="I20" t="str">
            <v>ชัยนาท</v>
          </cell>
        </row>
        <row r="21">
          <cell r="E21" t="str">
            <v>นาง</v>
          </cell>
          <cell r="F21" t="str">
            <v>เมตตา</v>
          </cell>
          <cell r="G21" t="str">
            <v>ชิงช่วง</v>
          </cell>
          <cell r="H21" t="str">
            <v>พระนครศรีอยุธยา</v>
          </cell>
          <cell r="I21" t="str">
            <v>พระนครศรีอยุธยา</v>
          </cell>
        </row>
        <row r="22">
          <cell r="E22" t="str">
            <v>นาง</v>
          </cell>
          <cell r="F22" t="str">
            <v>ลำแพน</v>
          </cell>
          <cell r="G22" t="str">
            <v>ตรีเดช</v>
          </cell>
          <cell r="H22" t="str">
            <v>วิหารแดง</v>
          </cell>
          <cell r="I22" t="str">
            <v>สระบุรี</v>
          </cell>
        </row>
        <row r="23">
          <cell r="E23" t="str">
            <v>น.ส.</v>
          </cell>
          <cell r="F23" t="str">
            <v xml:space="preserve">ทิพวัลย์  </v>
          </cell>
          <cell r="G23" t="str">
            <v>จารุสุวรรณภูมิ</v>
          </cell>
          <cell r="H23" t="str">
            <v>เมืองฉะเชิงเทรา</v>
          </cell>
          <cell r="I23" t="str">
            <v>ฉะเชิงเทรา</v>
          </cell>
        </row>
        <row r="24">
          <cell r="E24" t="str">
            <v>น.ส.</v>
          </cell>
          <cell r="F24" t="str">
            <v xml:space="preserve">เอมอร  </v>
          </cell>
          <cell r="G24" t="str">
            <v>บัวซาว</v>
          </cell>
          <cell r="H24" t="str">
            <v>บ้านฉาง</v>
          </cell>
          <cell r="I24" t="str">
            <v>ระยอง</v>
          </cell>
        </row>
        <row r="25">
          <cell r="E25" t="str">
            <v>น.ส.</v>
          </cell>
          <cell r="F25" t="str">
            <v xml:space="preserve">จรรยา  </v>
          </cell>
          <cell r="G25" t="str">
            <v>สุวรรณรัตน์</v>
          </cell>
          <cell r="H25" t="str">
            <v>ปะเหลียน</v>
          </cell>
          <cell r="I25" t="str">
            <v>ตรัง</v>
          </cell>
        </row>
        <row r="26">
          <cell r="E26" t="str">
            <v>น.ส.</v>
          </cell>
          <cell r="F26" t="str">
            <v xml:space="preserve">แวแอเสาะ  </v>
          </cell>
          <cell r="G26" t="str">
            <v>มีสา</v>
          </cell>
          <cell r="H26" t="str">
            <v>ทุ่งยางแดง</v>
          </cell>
          <cell r="I26" t="str">
            <v>ปัตตานี</v>
          </cell>
        </row>
        <row r="27">
          <cell r="E27" t="str">
            <v>น.ส.</v>
          </cell>
          <cell r="F27" t="str">
            <v xml:space="preserve">วรรณภา  </v>
          </cell>
          <cell r="G27" t="str">
            <v>วงษ์น้อย</v>
          </cell>
          <cell r="H27" t="str">
            <v>คลองหอยโข่ง</v>
          </cell>
          <cell r="I27" t="str">
            <v>สงขลา</v>
          </cell>
        </row>
        <row r="28">
          <cell r="E28" t="str">
            <v>นาย</v>
          </cell>
          <cell r="F28" t="str">
            <v>ถานิล</v>
          </cell>
          <cell r="G28" t="str">
            <v>โมหา</v>
          </cell>
          <cell r="H28" t="str">
            <v>เบญจลักษ์</v>
          </cell>
          <cell r="I28" t="str">
            <v>ศรีสะเกษ</v>
          </cell>
        </row>
      </sheetData>
      <sheetData sheetId="36">
        <row r="6">
          <cell r="I6">
            <v>17</v>
          </cell>
          <cell r="J6">
            <v>18</v>
          </cell>
        </row>
        <row r="7">
          <cell r="I7">
            <v>13</v>
          </cell>
          <cell r="J7">
            <v>17</v>
          </cell>
        </row>
        <row r="8">
          <cell r="I8">
            <v>11</v>
          </cell>
          <cell r="J8">
            <v>18</v>
          </cell>
        </row>
        <row r="9">
          <cell r="I9">
            <v>5</v>
          </cell>
          <cell r="J9">
            <v>11</v>
          </cell>
        </row>
        <row r="10">
          <cell r="I10">
            <v>15</v>
          </cell>
          <cell r="J10">
            <v>18</v>
          </cell>
        </row>
        <row r="11">
          <cell r="I11">
            <v>12</v>
          </cell>
          <cell r="J11">
            <v>18</v>
          </cell>
        </row>
        <row r="12">
          <cell r="I12">
            <v>7</v>
          </cell>
          <cell r="J12">
            <v>14</v>
          </cell>
        </row>
        <row r="13">
          <cell r="I13">
            <v>16</v>
          </cell>
          <cell r="J13">
            <v>19</v>
          </cell>
        </row>
        <row r="14">
          <cell r="I14">
            <v>15</v>
          </cell>
          <cell r="J14">
            <v>16</v>
          </cell>
        </row>
        <row r="15">
          <cell r="I15">
            <v>11</v>
          </cell>
          <cell r="J15">
            <v>18</v>
          </cell>
        </row>
        <row r="16">
          <cell r="I16">
            <v>19</v>
          </cell>
          <cell r="J16">
            <v>19</v>
          </cell>
        </row>
        <row r="17">
          <cell r="I17">
            <v>13</v>
          </cell>
          <cell r="J17">
            <v>18</v>
          </cell>
        </row>
        <row r="18">
          <cell r="I18">
            <v>17</v>
          </cell>
          <cell r="J18">
            <v>17</v>
          </cell>
        </row>
        <row r="19">
          <cell r="I19">
            <v>11</v>
          </cell>
          <cell r="J19">
            <v>16</v>
          </cell>
        </row>
        <row r="20">
          <cell r="I20">
            <v>14</v>
          </cell>
          <cell r="J20">
            <v>18</v>
          </cell>
        </row>
        <row r="21">
          <cell r="I21">
            <v>9</v>
          </cell>
          <cell r="J21">
            <v>20</v>
          </cell>
        </row>
        <row r="22">
          <cell r="I22">
            <v>9</v>
          </cell>
          <cell r="J22">
            <v>16</v>
          </cell>
        </row>
        <row r="23">
          <cell r="I23">
            <v>11</v>
          </cell>
          <cell r="J23">
            <v>19</v>
          </cell>
        </row>
        <row r="24">
          <cell r="I24">
            <v>10</v>
          </cell>
          <cell r="J24">
            <v>17</v>
          </cell>
        </row>
        <row r="25">
          <cell r="I25">
            <v>19</v>
          </cell>
          <cell r="J25">
            <v>24</v>
          </cell>
        </row>
        <row r="26">
          <cell r="I26">
            <v>15</v>
          </cell>
          <cell r="J26">
            <v>24</v>
          </cell>
        </row>
        <row r="27">
          <cell r="I27">
            <v>12</v>
          </cell>
          <cell r="J27">
            <v>17</v>
          </cell>
        </row>
        <row r="28">
          <cell r="I28">
            <v>16</v>
          </cell>
          <cell r="J28">
            <v>22</v>
          </cell>
        </row>
      </sheetData>
      <sheetData sheetId="37">
        <row r="6">
          <cell r="E6" t="str">
            <v>น.ส.</v>
          </cell>
          <cell r="F6" t="str">
            <v xml:space="preserve">เปมิกา  </v>
          </cell>
          <cell r="G6" t="str">
            <v>โกสมไสย์</v>
          </cell>
          <cell r="H6" t="str">
            <v>แวงใหญ่</v>
          </cell>
          <cell r="I6" t="str">
            <v>ขอนแก่น</v>
          </cell>
        </row>
        <row r="7">
          <cell r="E7" t="str">
            <v>นาง</v>
          </cell>
          <cell r="F7" t="str">
            <v xml:space="preserve">ฐิภาภรณ์  </v>
          </cell>
          <cell r="G7" t="str">
            <v>ทองสำเริงฤทธิ์</v>
          </cell>
          <cell r="H7" t="str">
            <v>จัตุรัส</v>
          </cell>
          <cell r="I7" t="str">
            <v>ชัยภูมิ</v>
          </cell>
        </row>
        <row r="8">
          <cell r="E8" t="str">
            <v>น.ส.</v>
          </cell>
          <cell r="F8" t="str">
            <v xml:space="preserve">บุศรินทร์  </v>
          </cell>
          <cell r="G8" t="str">
            <v>คำเอี่ยมดี</v>
          </cell>
          <cell r="H8" t="str">
            <v>สีคิ้ว</v>
          </cell>
          <cell r="I8" t="str">
            <v>นครราชสีมา</v>
          </cell>
        </row>
        <row r="9">
          <cell r="E9" t="str">
            <v>นาง</v>
          </cell>
          <cell r="F9" t="str">
            <v xml:space="preserve">พิศมัย    </v>
          </cell>
          <cell r="G9" t="str">
            <v>ภูวิชัย</v>
          </cell>
          <cell r="H9" t="str">
            <v>เชียงยืน</v>
          </cell>
          <cell r="I9" t="str">
            <v>มหาสารคาม</v>
          </cell>
        </row>
        <row r="10">
          <cell r="E10" t="str">
            <v>น.ส.</v>
          </cell>
          <cell r="F10" t="str">
            <v>มลิวรรณ</v>
          </cell>
          <cell r="G10" t="str">
            <v>วงศ์จันดา</v>
          </cell>
          <cell r="H10" t="str">
            <v>เสลภูมิ</v>
          </cell>
          <cell r="I10" t="str">
            <v>ร้อยเอ็ด</v>
          </cell>
        </row>
        <row r="11">
          <cell r="E11" t="str">
            <v>นาย</v>
          </cell>
          <cell r="F11" t="str">
            <v xml:space="preserve">อิทธิพล  </v>
          </cell>
          <cell r="G11" t="str">
            <v>มากมูล</v>
          </cell>
          <cell r="H11" t="str">
            <v>ศิลาลาด</v>
          </cell>
          <cell r="I11" t="str">
            <v>ศรีสะเกษ</v>
          </cell>
        </row>
        <row r="12">
          <cell r="E12" t="str">
            <v>น.ส.</v>
          </cell>
          <cell r="F12" t="str">
            <v>พนิดา</v>
          </cell>
          <cell r="G12" t="str">
            <v>แก้วอนงค์</v>
          </cell>
          <cell r="H12" t="str">
            <v>ศรีเชียงใหม่</v>
          </cell>
          <cell r="I12" t="str">
            <v>หนองคาย</v>
          </cell>
        </row>
        <row r="13">
          <cell r="E13" t="str">
            <v>นาย</v>
          </cell>
          <cell r="F13" t="str">
            <v xml:space="preserve">ศรีชัย  </v>
          </cell>
          <cell r="G13" t="str">
            <v>ธรรมคำ</v>
          </cell>
          <cell r="H13" t="str">
            <v>ตาลสุม</v>
          </cell>
          <cell r="I13" t="str">
            <v>อุบลราชธานี</v>
          </cell>
        </row>
        <row r="14">
          <cell r="E14" t="str">
            <v>นาย</v>
          </cell>
          <cell r="F14" t="str">
            <v xml:space="preserve">ชัยยง             </v>
          </cell>
          <cell r="G14" t="str">
            <v>โฉมเกิด</v>
          </cell>
          <cell r="H14" t="str">
            <v>เวียงเชียงรุ้ง</v>
          </cell>
          <cell r="I14" t="str">
            <v>เชียงราย</v>
          </cell>
        </row>
        <row r="15">
          <cell r="E15" t="str">
            <v>น.ส.</v>
          </cell>
          <cell r="F15" t="str">
            <v>รัตนสุดา</v>
          </cell>
          <cell r="G15" t="str">
            <v>รัตนภากูล</v>
          </cell>
          <cell r="H15" t="str">
            <v>บ้านตาก</v>
          </cell>
          <cell r="I15" t="str">
            <v>ตาก</v>
          </cell>
        </row>
        <row r="16">
          <cell r="E16" t="str">
            <v>น.ส.</v>
          </cell>
          <cell r="F16" t="str">
            <v xml:space="preserve">สาธิตา  </v>
          </cell>
          <cell r="G16" t="str">
            <v>วงค์ขัติย์</v>
          </cell>
          <cell r="H16" t="str">
            <v>ปง</v>
          </cell>
          <cell r="I16" t="str">
            <v>พะเยา</v>
          </cell>
        </row>
        <row r="17">
          <cell r="E17" t="str">
            <v>น.ส.</v>
          </cell>
          <cell r="F17" t="str">
            <v xml:space="preserve">สายสมร  </v>
          </cell>
          <cell r="G17" t="str">
            <v>จันทร์โพธิ์</v>
          </cell>
          <cell r="H17" t="str">
            <v>ปาย</v>
          </cell>
          <cell r="I17" t="str">
            <v>แม่ฮ่องสอน</v>
          </cell>
        </row>
        <row r="18">
          <cell r="E18" t="str">
            <v>น.ส.</v>
          </cell>
          <cell r="F18" t="str">
            <v>สมิตานัน</v>
          </cell>
          <cell r="G18" t="str">
            <v>เป็งใจ</v>
          </cell>
          <cell r="H18" t="str">
            <v>ท่าปลา</v>
          </cell>
          <cell r="I18" t="str">
            <v>อุตรดิตถ์</v>
          </cell>
        </row>
        <row r="19">
          <cell r="E19" t="str">
            <v>นาย</v>
          </cell>
          <cell r="F19" t="str">
            <v xml:space="preserve">วิระ </v>
          </cell>
          <cell r="G19" t="str">
            <v>หัสมา</v>
          </cell>
          <cell r="H19" t="str">
            <v>บางกะปิ</v>
          </cell>
          <cell r="I19" t="str">
            <v>กรุงเทพมหานคร</v>
          </cell>
        </row>
        <row r="20">
          <cell r="E20" t="str">
            <v>นาย</v>
          </cell>
          <cell r="F20" t="str">
            <v xml:space="preserve">วีระพงษ์  </v>
          </cell>
          <cell r="G20" t="str">
            <v>อยู่สุข</v>
          </cell>
          <cell r="H20" t="str">
            <v>วัดสิงห์</v>
          </cell>
          <cell r="I20" t="str">
            <v>ชัยนาท</v>
          </cell>
        </row>
        <row r="21">
          <cell r="E21" t="str">
            <v>น.ส.</v>
          </cell>
          <cell r="F21" t="str">
            <v>สุนันทา</v>
          </cell>
          <cell r="G21" t="str">
            <v>รื่นยุทธ</v>
          </cell>
          <cell r="H21" t="str">
            <v>วังน้อย</v>
          </cell>
          <cell r="I21" t="str">
            <v>พระนครศรีอยุธยา</v>
          </cell>
        </row>
        <row r="22">
          <cell r="E22" t="str">
            <v>นาง</v>
          </cell>
          <cell r="F22" t="str">
            <v>สุคนธ์</v>
          </cell>
          <cell r="G22" t="str">
            <v>น้อยเจริญ</v>
          </cell>
          <cell r="H22" t="str">
            <v>หนองโดน</v>
          </cell>
          <cell r="I22" t="str">
            <v>สระบุรี</v>
          </cell>
        </row>
        <row r="23">
          <cell r="E23" t="str">
            <v>น.ส.</v>
          </cell>
          <cell r="F23" t="str">
            <v>ดาริกา</v>
          </cell>
          <cell r="G23" t="str">
            <v>เดวิเลาะ</v>
          </cell>
          <cell r="H23" t="str">
            <v>บางปะกง</v>
          </cell>
          <cell r="I23" t="str">
            <v>ฉะเชิงเทรา</v>
          </cell>
        </row>
        <row r="24">
          <cell r="E24" t="str">
            <v>น.ส.</v>
          </cell>
          <cell r="F24" t="str">
            <v xml:space="preserve">ณัฏฐนันท์ </v>
          </cell>
          <cell r="G24" t="str">
            <v>ภูตานุ</v>
          </cell>
          <cell r="H24" t="str">
            <v>ปลวกแดง</v>
          </cell>
          <cell r="I24" t="str">
            <v>ระยอง</v>
          </cell>
        </row>
        <row r="25">
          <cell r="E25" t="str">
            <v>น.ส.</v>
          </cell>
          <cell r="F25" t="str">
            <v xml:space="preserve">ยอดขวัญ </v>
          </cell>
          <cell r="G25" t="str">
            <v>กลิ่นเพชร</v>
          </cell>
          <cell r="H25" t="str">
            <v>นาโยง</v>
          </cell>
          <cell r="I25" t="str">
            <v>ตรัง</v>
          </cell>
        </row>
        <row r="26">
          <cell r="E26" t="str">
            <v>นาย</v>
          </cell>
          <cell r="F26" t="str">
            <v xml:space="preserve">อุสมาน  </v>
          </cell>
          <cell r="G26" t="str">
            <v>สาหะ</v>
          </cell>
          <cell r="H26" t="str">
            <v>ยะรัง</v>
          </cell>
          <cell r="I26" t="str">
            <v>ปัตตานี</v>
          </cell>
        </row>
        <row r="27">
          <cell r="E27" t="str">
            <v>นาย</v>
          </cell>
          <cell r="F27" t="str">
            <v xml:space="preserve">ธานินทร์  </v>
          </cell>
          <cell r="G27" t="str">
            <v>สุวรรณศรี</v>
          </cell>
          <cell r="H27" t="str">
            <v>กระแสสินธุ์</v>
          </cell>
          <cell r="I27" t="str">
            <v>สงขลา</v>
          </cell>
        </row>
        <row r="28">
          <cell r="E28" t="str">
            <v>นาย</v>
          </cell>
          <cell r="F28" t="str">
            <v>จีระพงษ์</v>
          </cell>
          <cell r="G28" t="str">
            <v>ทองพรหม</v>
          </cell>
          <cell r="H28" t="str">
            <v>ทับปุด</v>
          </cell>
          <cell r="I28" t="str">
            <v>พังงา</v>
          </cell>
        </row>
      </sheetData>
      <sheetData sheetId="38">
        <row r="6">
          <cell r="I6">
            <v>19</v>
          </cell>
          <cell r="J6">
            <v>19</v>
          </cell>
        </row>
        <row r="7">
          <cell r="I7">
            <v>17</v>
          </cell>
          <cell r="J7">
            <v>14</v>
          </cell>
        </row>
        <row r="8">
          <cell r="I8">
            <v>16</v>
          </cell>
          <cell r="J8">
            <v>15</v>
          </cell>
        </row>
        <row r="9">
          <cell r="I9">
            <v>15</v>
          </cell>
          <cell r="J9">
            <v>16</v>
          </cell>
        </row>
        <row r="10">
          <cell r="I10">
            <v>18</v>
          </cell>
          <cell r="J10">
            <v>19</v>
          </cell>
        </row>
        <row r="11">
          <cell r="I11">
            <v>15</v>
          </cell>
          <cell r="J11">
            <v>15</v>
          </cell>
        </row>
        <row r="12">
          <cell r="I12">
            <v>18</v>
          </cell>
          <cell r="J12">
            <v>18</v>
          </cell>
        </row>
        <row r="13">
          <cell r="I13">
            <v>15</v>
          </cell>
          <cell r="J13">
            <v>11</v>
          </cell>
        </row>
        <row r="14">
          <cell r="I14">
            <v>12</v>
          </cell>
          <cell r="J14">
            <v>13</v>
          </cell>
        </row>
        <row r="15">
          <cell r="I15">
            <v>20</v>
          </cell>
          <cell r="J15">
            <v>20</v>
          </cell>
        </row>
        <row r="16">
          <cell r="I16">
            <v>15</v>
          </cell>
          <cell r="J16">
            <v>16</v>
          </cell>
        </row>
        <row r="17">
          <cell r="I17">
            <v>14</v>
          </cell>
          <cell r="J17">
            <v>16</v>
          </cell>
        </row>
        <row r="18">
          <cell r="I18">
            <v>17</v>
          </cell>
          <cell r="J18">
            <v>22</v>
          </cell>
        </row>
        <row r="19">
          <cell r="I19">
            <v>11</v>
          </cell>
          <cell r="J19">
            <v>13</v>
          </cell>
        </row>
        <row r="20">
          <cell r="I20">
            <v>12</v>
          </cell>
          <cell r="J20">
            <v>17</v>
          </cell>
        </row>
        <row r="21">
          <cell r="I21">
            <v>16</v>
          </cell>
          <cell r="J21">
            <v>22</v>
          </cell>
        </row>
        <row r="22">
          <cell r="I22">
            <v>13</v>
          </cell>
          <cell r="J22">
            <v>17</v>
          </cell>
        </row>
        <row r="23">
          <cell r="I23">
            <v>13</v>
          </cell>
          <cell r="J23">
            <v>18</v>
          </cell>
        </row>
        <row r="24">
          <cell r="I24">
            <v>15</v>
          </cell>
          <cell r="J24">
            <v>15</v>
          </cell>
        </row>
        <row r="25">
          <cell r="I25">
            <v>17</v>
          </cell>
          <cell r="J25">
            <v>21</v>
          </cell>
        </row>
        <row r="26">
          <cell r="I26">
            <v>13</v>
          </cell>
          <cell r="J26">
            <v>21</v>
          </cell>
        </row>
        <row r="27">
          <cell r="I27">
            <v>14</v>
          </cell>
          <cell r="J27">
            <v>13</v>
          </cell>
        </row>
        <row r="28">
          <cell r="I28">
            <v>13</v>
          </cell>
          <cell r="J28">
            <v>21</v>
          </cell>
        </row>
      </sheetData>
      <sheetData sheetId="39">
        <row r="6">
          <cell r="E6" t="str">
            <v>น.ส.</v>
          </cell>
          <cell r="F6" t="str">
            <v xml:space="preserve">นันทวัน   </v>
          </cell>
          <cell r="G6" t="str">
            <v>มาลัยขวัญ</v>
          </cell>
          <cell r="H6" t="str">
            <v>ภูเวียง</v>
          </cell>
          <cell r="I6" t="str">
            <v>ขอนแก่น</v>
          </cell>
        </row>
        <row r="7">
          <cell r="E7" t="str">
            <v>นาง</v>
          </cell>
          <cell r="F7" t="str">
            <v xml:space="preserve">วิไลเลิศ  </v>
          </cell>
          <cell r="G7" t="str">
            <v>แสงทอง</v>
          </cell>
          <cell r="H7" t="str">
            <v>บำเหน็จณรงค์</v>
          </cell>
          <cell r="I7" t="str">
            <v>ชัยภูมิ</v>
          </cell>
        </row>
        <row r="8">
          <cell r="E8" t="str">
            <v>นาย</v>
          </cell>
          <cell r="F8" t="str">
            <v xml:space="preserve">ดุษฎีโดม  </v>
          </cell>
          <cell r="G8" t="str">
            <v>ศรีบุณยมาลา</v>
          </cell>
          <cell r="H8" t="str">
            <v>สีดา</v>
          </cell>
          <cell r="I8" t="str">
            <v>นครราชสีมา</v>
          </cell>
        </row>
        <row r="9">
          <cell r="E9" t="str">
            <v>นาง</v>
          </cell>
          <cell r="F9" t="str">
            <v xml:space="preserve">เพ็ญพิรุณ </v>
          </cell>
          <cell r="G9" t="str">
            <v>อาษาวิเศษ</v>
          </cell>
          <cell r="H9" t="str">
            <v>แกดำ</v>
          </cell>
          <cell r="I9" t="str">
            <v>มหาสารคาม</v>
          </cell>
        </row>
        <row r="10">
          <cell r="E10" t="str">
            <v>น.ส.</v>
          </cell>
          <cell r="F10" t="str">
            <v>เครือทิพย์</v>
          </cell>
          <cell r="G10" t="str">
            <v>โพชนะจิต</v>
          </cell>
          <cell r="H10" t="str">
            <v>สุวรรณภูมิ</v>
          </cell>
          <cell r="I10" t="str">
            <v>ร้อยเอ็ด</v>
          </cell>
        </row>
        <row r="11">
          <cell r="E11" t="str">
            <v>น.ส.</v>
          </cell>
          <cell r="F11" t="str">
            <v>ปณัสนันท์</v>
          </cell>
          <cell r="G11" t="str">
            <v>ลิ้มประเสริฐ</v>
          </cell>
          <cell r="H11" t="str">
            <v>กุดบาก</v>
          </cell>
          <cell r="I11" t="str">
            <v>สกลนคร</v>
          </cell>
        </row>
        <row r="12">
          <cell r="E12" t="str">
            <v>นาย</v>
          </cell>
          <cell r="F12" t="str">
            <v>นพดล</v>
          </cell>
          <cell r="G12" t="str">
            <v>โคตรชมภู</v>
          </cell>
          <cell r="H12" t="str">
            <v>โพธิ์ตาก</v>
          </cell>
          <cell r="I12" t="str">
            <v>หนองคาย</v>
          </cell>
        </row>
        <row r="13">
          <cell r="E13" t="str">
            <v>นาย</v>
          </cell>
          <cell r="F13" t="str">
            <v xml:space="preserve">ศักดิ์ดาวุธ  </v>
          </cell>
          <cell r="G13" t="str">
            <v>พุทธิพงษ์</v>
          </cell>
          <cell r="H13" t="str">
            <v>พิบูลมังสาหาร</v>
          </cell>
          <cell r="I13" t="str">
            <v>อุบลราชธานี</v>
          </cell>
        </row>
        <row r="14">
          <cell r="E14" t="str">
            <v>น.ส.</v>
          </cell>
          <cell r="F14" t="str">
            <v xml:space="preserve">ผ่องพรรณี    </v>
          </cell>
          <cell r="G14" t="str">
            <v>ศิริวรรณ</v>
          </cell>
          <cell r="H14" t="str">
            <v>เวียงป่าเป้า</v>
          </cell>
          <cell r="I14" t="str">
            <v>เชียงราย</v>
          </cell>
        </row>
        <row r="15">
          <cell r="E15" t="str">
            <v>นาย</v>
          </cell>
          <cell r="F15" t="str">
            <v>ปฏิคม</v>
          </cell>
          <cell r="G15" t="str">
            <v>ทาสุวรรณ</v>
          </cell>
          <cell r="H15" t="str">
            <v>แม่สอด</v>
          </cell>
          <cell r="I15" t="str">
            <v>ตาก</v>
          </cell>
        </row>
        <row r="16">
          <cell r="E16" t="str">
            <v>นาง</v>
          </cell>
          <cell r="F16" t="str">
            <v xml:space="preserve">สุวรรณรัตน์ </v>
          </cell>
          <cell r="G16" t="str">
            <v>สุยะพอ</v>
          </cell>
          <cell r="H16" t="str">
            <v>เมืองพิจิตร</v>
          </cell>
          <cell r="I16" t="str">
            <v>พิจิตร</v>
          </cell>
        </row>
        <row r="17">
          <cell r="E17" t="str">
            <v>นาย</v>
          </cell>
          <cell r="F17" t="str">
            <v xml:space="preserve">ยอดยิ่ง        </v>
          </cell>
          <cell r="G17" t="str">
            <v xml:space="preserve"> พิบูลธรรมวงศ์</v>
          </cell>
          <cell r="H17" t="str">
            <v>ขุนยวม</v>
          </cell>
          <cell r="I17" t="str">
            <v>แม่ฮ่องสอน</v>
          </cell>
        </row>
        <row r="18">
          <cell r="E18" t="str">
            <v>น.ส.</v>
          </cell>
          <cell r="F18" t="str">
            <v>ณัฎฐ์ธัญศา</v>
          </cell>
          <cell r="G18" t="str">
            <v>พาพิมพ์</v>
          </cell>
          <cell r="H18" t="str">
            <v>น้ำปาด</v>
          </cell>
          <cell r="I18" t="str">
            <v>อุตรดิตถ์</v>
          </cell>
        </row>
        <row r="19">
          <cell r="E19" t="str">
            <v>นาย</v>
          </cell>
          <cell r="F19" t="str">
            <v xml:space="preserve">สำรี  </v>
          </cell>
          <cell r="G19" t="str">
            <v>อินนาคกูล</v>
          </cell>
          <cell r="H19" t="str">
            <v>บางคอแหลม</v>
          </cell>
          <cell r="I19" t="str">
            <v>กรุงเทพมหานคร</v>
          </cell>
        </row>
        <row r="20">
          <cell r="E20" t="str">
            <v>น.ส.</v>
          </cell>
          <cell r="F20" t="str">
            <v xml:space="preserve">คริษฐา  </v>
          </cell>
          <cell r="G20" t="str">
            <v>วงศ์อักษร</v>
          </cell>
          <cell r="H20" t="str">
            <v>เมืองนครปฐม</v>
          </cell>
          <cell r="I20" t="str">
            <v>นครปฐม</v>
          </cell>
        </row>
        <row r="21">
          <cell r="E21" t="str">
            <v>ว่าที่ร.ต.หญิง</v>
          </cell>
          <cell r="F21" t="str">
            <v>นารีนารถ</v>
          </cell>
          <cell r="G21" t="str">
            <v>ศุขโรชณี</v>
          </cell>
          <cell r="H21" t="str">
            <v>บางบาล</v>
          </cell>
          <cell r="I21" t="str">
            <v>พระนครศรีอยุธยา</v>
          </cell>
        </row>
        <row r="22">
          <cell r="E22" t="str">
            <v>น.ส.</v>
          </cell>
          <cell r="F22" t="str">
            <v>วัชราพร</v>
          </cell>
          <cell r="G22" t="str">
            <v>พลทองสถิตย์</v>
          </cell>
          <cell r="H22" t="str">
            <v>หนองแซง</v>
          </cell>
          <cell r="I22" t="str">
            <v>สระบุรี</v>
          </cell>
        </row>
        <row r="23">
          <cell r="E23" t="str">
            <v>น.ส.</v>
          </cell>
          <cell r="F23" t="str">
            <v>ชุลีกร</v>
          </cell>
          <cell r="G23" t="str">
            <v>วรหวัง</v>
          </cell>
          <cell r="H23" t="str">
            <v>บ้านโพธิ์</v>
          </cell>
          <cell r="I23" t="str">
            <v>ฉะเชิงเทรา</v>
          </cell>
        </row>
        <row r="24">
          <cell r="E24" t="str">
            <v>นาย</v>
          </cell>
          <cell r="F24" t="str">
            <v xml:space="preserve">อำนาจ </v>
          </cell>
          <cell r="G24" t="str">
            <v>คุ้มประยูร</v>
          </cell>
          <cell r="H24" t="str">
            <v>วังจันทร์</v>
          </cell>
          <cell r="I24" t="str">
            <v>ระยอง</v>
          </cell>
        </row>
        <row r="25">
          <cell r="E25" t="str">
            <v>นาง</v>
          </cell>
          <cell r="F25" t="str">
            <v xml:space="preserve">นิสรา  </v>
          </cell>
          <cell r="G25" t="str">
            <v>พั่วพวง</v>
          </cell>
          <cell r="H25" t="str">
            <v>รัษฎา</v>
          </cell>
          <cell r="I25" t="str">
            <v>ตรัง</v>
          </cell>
        </row>
        <row r="26">
          <cell r="E26" t="str">
            <v>นาย</v>
          </cell>
          <cell r="F26" t="str">
            <v xml:space="preserve">อับดุลฮาดี  </v>
          </cell>
          <cell r="G26" t="str">
            <v>แมทาลง</v>
          </cell>
          <cell r="H26" t="str">
            <v>มายอ</v>
          </cell>
          <cell r="I26" t="str">
            <v>ปัตตานี</v>
          </cell>
        </row>
        <row r="27">
          <cell r="E27" t="str">
            <v>น.ส.</v>
          </cell>
          <cell r="F27" t="str">
            <v xml:space="preserve">วรรัตน์  </v>
          </cell>
          <cell r="G27" t="str">
            <v>กลิ่นสุวรรณ</v>
          </cell>
          <cell r="H27" t="str">
            <v>ควนเนียง</v>
          </cell>
          <cell r="I27" t="str">
            <v>สงขลา</v>
          </cell>
        </row>
        <row r="28">
          <cell r="E28" t="str">
            <v>น.ส.</v>
          </cell>
          <cell r="F28" t="str">
            <v xml:space="preserve">จรรยา  </v>
          </cell>
          <cell r="G28" t="str">
            <v>ทวีรส</v>
          </cell>
          <cell r="H28" t="str">
            <v>ทับปุด</v>
          </cell>
          <cell r="I28" t="str">
            <v>พังงา</v>
          </cell>
        </row>
      </sheetData>
      <sheetData sheetId="40">
        <row r="6">
          <cell r="I6">
            <v>13</v>
          </cell>
          <cell r="J6">
            <v>9</v>
          </cell>
        </row>
        <row r="7">
          <cell r="I7">
            <v>16</v>
          </cell>
          <cell r="J7">
            <v>22</v>
          </cell>
        </row>
        <row r="8">
          <cell r="I8">
            <v>18</v>
          </cell>
          <cell r="J8">
            <v>20</v>
          </cell>
        </row>
        <row r="9">
          <cell r="I9">
            <v>19</v>
          </cell>
          <cell r="J9">
            <v>20</v>
          </cell>
        </row>
        <row r="10">
          <cell r="I10">
            <v>18</v>
          </cell>
          <cell r="J10">
            <v>22</v>
          </cell>
        </row>
        <row r="11">
          <cell r="I11">
            <v>22</v>
          </cell>
          <cell r="J11">
            <v>23</v>
          </cell>
        </row>
        <row r="12">
          <cell r="I12">
            <v>16</v>
          </cell>
          <cell r="J12">
            <v>18</v>
          </cell>
        </row>
        <row r="13">
          <cell r="I13">
            <v>17</v>
          </cell>
          <cell r="J13">
            <v>22</v>
          </cell>
        </row>
        <row r="14">
          <cell r="I14">
            <v>14</v>
          </cell>
          <cell r="J14">
            <v>19</v>
          </cell>
        </row>
        <row r="15">
          <cell r="I15">
            <v>19</v>
          </cell>
          <cell r="J15">
            <v>15</v>
          </cell>
        </row>
        <row r="16">
          <cell r="I16">
            <v>18</v>
          </cell>
          <cell r="J16">
            <v>13</v>
          </cell>
        </row>
        <row r="17">
          <cell r="I17">
            <v>16</v>
          </cell>
          <cell r="J17">
            <v>19</v>
          </cell>
        </row>
        <row r="18">
          <cell r="I18">
            <v>17</v>
          </cell>
          <cell r="J18">
            <v>19</v>
          </cell>
        </row>
        <row r="19">
          <cell r="I19">
            <v>19</v>
          </cell>
          <cell r="J19">
            <v>16</v>
          </cell>
        </row>
        <row r="20">
          <cell r="I20">
            <v>12</v>
          </cell>
          <cell r="J20">
            <v>14</v>
          </cell>
        </row>
        <row r="21">
          <cell r="I21">
            <v>19</v>
          </cell>
          <cell r="J21">
            <v>18</v>
          </cell>
        </row>
        <row r="22">
          <cell r="I22">
            <v>14</v>
          </cell>
          <cell r="J22">
            <v>22</v>
          </cell>
        </row>
        <row r="23">
          <cell r="I23">
            <v>17</v>
          </cell>
          <cell r="J23">
            <v>19</v>
          </cell>
        </row>
        <row r="24">
          <cell r="I24">
            <v>14</v>
          </cell>
          <cell r="J24">
            <v>9</v>
          </cell>
        </row>
        <row r="25">
          <cell r="I25">
            <v>15</v>
          </cell>
          <cell r="J25">
            <v>24</v>
          </cell>
        </row>
        <row r="26">
          <cell r="I26">
            <v>16</v>
          </cell>
          <cell r="J26">
            <v>16</v>
          </cell>
        </row>
        <row r="27">
          <cell r="I27">
            <v>13</v>
          </cell>
          <cell r="J27">
            <v>21</v>
          </cell>
        </row>
        <row r="28">
          <cell r="I28">
            <v>16</v>
          </cell>
          <cell r="J28">
            <v>22</v>
          </cell>
        </row>
      </sheetData>
      <sheetData sheetId="41">
        <row r="6">
          <cell r="E6" t="str">
            <v>นาง</v>
          </cell>
          <cell r="F6" t="str">
            <v xml:space="preserve">สันดุสิต  </v>
          </cell>
          <cell r="G6" t="str">
            <v>แสงศรีบุญเรือง</v>
          </cell>
          <cell r="H6" t="str">
            <v>เวียงเก่า</v>
          </cell>
          <cell r="I6" t="str">
            <v>ขอนแก่น</v>
          </cell>
        </row>
        <row r="7">
          <cell r="E7" t="str">
            <v>น.ส.</v>
          </cell>
          <cell r="F7" t="str">
            <v>กวิสรา</v>
          </cell>
          <cell r="G7" t="str">
            <v>โสดา</v>
          </cell>
          <cell r="H7" t="str">
            <v>เมืองนครพนม</v>
          </cell>
          <cell r="I7" t="str">
            <v>นครพนม</v>
          </cell>
        </row>
        <row r="8">
          <cell r="E8" t="str">
            <v>น.ส.</v>
          </cell>
          <cell r="F8" t="str">
            <v xml:space="preserve">นพวรรณ  </v>
          </cell>
          <cell r="G8" t="str">
            <v>สิงห์น้อย</v>
          </cell>
          <cell r="H8" t="str">
            <v>สูงเนิน</v>
          </cell>
          <cell r="I8" t="str">
            <v>นครราชสีมา</v>
          </cell>
        </row>
        <row r="9">
          <cell r="E9" t="str">
            <v>นาย</v>
          </cell>
          <cell r="F9" t="str">
            <v xml:space="preserve">อธิพัฒน์  </v>
          </cell>
          <cell r="G9" t="str">
            <v>ศรีเกิน</v>
          </cell>
          <cell r="H9" t="str">
            <v>บรบือ</v>
          </cell>
          <cell r="I9" t="str">
            <v>มหาสารคาม</v>
          </cell>
        </row>
        <row r="10">
          <cell r="E10" t="str">
            <v>นาย</v>
          </cell>
          <cell r="F10" t="str">
            <v>พงศกร</v>
          </cell>
          <cell r="G10" t="str">
            <v>อุดมอริยทรัพย์</v>
          </cell>
          <cell r="H10" t="str">
            <v>จตุพักตรพิมาน</v>
          </cell>
          <cell r="I10" t="str">
            <v>ร้อยเอ็ด</v>
          </cell>
        </row>
        <row r="11">
          <cell r="E11" t="str">
            <v>น.ส.</v>
          </cell>
          <cell r="F11" t="str">
            <v xml:space="preserve">กาญจนา   </v>
          </cell>
          <cell r="G11" t="str">
            <v>วัชรพันธพงศ์</v>
          </cell>
          <cell r="H11" t="str">
            <v>กุสุมาลย์</v>
          </cell>
          <cell r="I11" t="str">
            <v>สกลนคร</v>
          </cell>
        </row>
        <row r="12">
          <cell r="E12" t="str">
            <v>นาง</v>
          </cell>
          <cell r="F12" t="str">
            <v>กาญจนา</v>
          </cell>
          <cell r="G12" t="str">
            <v>สมงาม</v>
          </cell>
          <cell r="H12" t="str">
            <v>สังคม</v>
          </cell>
          <cell r="I12" t="str">
            <v>หนองคาย</v>
          </cell>
        </row>
        <row r="13">
          <cell r="E13" t="str">
            <v>นาง</v>
          </cell>
          <cell r="F13" t="str">
            <v xml:space="preserve">ดารุณี  </v>
          </cell>
          <cell r="G13" t="str">
            <v>จันทะนาม</v>
          </cell>
          <cell r="H13" t="str">
            <v>เขมราฐ</v>
          </cell>
          <cell r="I13" t="str">
            <v>อุบลราชธานี</v>
          </cell>
        </row>
        <row r="14">
          <cell r="E14" t="str">
            <v>น.ส.</v>
          </cell>
          <cell r="F14" t="str">
            <v xml:space="preserve">พิชญา       </v>
          </cell>
          <cell r="G14" t="str">
            <v>เตจ๊ะ</v>
          </cell>
          <cell r="H14" t="str">
            <v>ป่าแดด</v>
          </cell>
          <cell r="I14" t="str">
            <v>เชียงราย</v>
          </cell>
        </row>
        <row r="15">
          <cell r="E15" t="str">
            <v>นาง</v>
          </cell>
          <cell r="F15" t="str">
            <v>วรางคณา</v>
          </cell>
          <cell r="G15" t="str">
            <v>ต๊ะสุ</v>
          </cell>
          <cell r="H15" t="str">
            <v>แม่สอด</v>
          </cell>
          <cell r="I15" t="str">
            <v>ตาก</v>
          </cell>
        </row>
        <row r="16">
          <cell r="E16" t="str">
            <v>นาง</v>
          </cell>
          <cell r="F16" t="str">
            <v xml:space="preserve">ประภัสสิริ </v>
          </cell>
          <cell r="G16" t="str">
            <v>รักทุ่ง</v>
          </cell>
          <cell r="H16" t="str">
            <v>สากเหล็ก</v>
          </cell>
          <cell r="I16" t="str">
            <v>พิจิตร</v>
          </cell>
        </row>
        <row r="17">
          <cell r="E17" t="str">
            <v>น.ส.</v>
          </cell>
          <cell r="F17" t="str">
            <v xml:space="preserve">ณัฐมน    </v>
          </cell>
          <cell r="G17" t="str">
            <v>เครือแก้ว</v>
          </cell>
          <cell r="H17" t="str">
            <v>ปางมะผ้า</v>
          </cell>
          <cell r="I17" t="str">
            <v>แม่ฮ่องสอน</v>
          </cell>
        </row>
        <row r="18">
          <cell r="E18" t="str">
            <v>น.ส.</v>
          </cell>
          <cell r="F18" t="str">
            <v>พีรญา</v>
          </cell>
          <cell r="G18" t="str">
            <v>พรมผา</v>
          </cell>
          <cell r="H18" t="str">
            <v>ฟากท่า</v>
          </cell>
          <cell r="I18" t="str">
            <v>อุตรดิตถ์</v>
          </cell>
        </row>
        <row r="19">
          <cell r="E19" t="str">
            <v>นาย</v>
          </cell>
          <cell r="F19" t="str">
            <v xml:space="preserve">เสกสรร  </v>
          </cell>
          <cell r="G19" t="str">
            <v>งามสมบัติ</v>
          </cell>
          <cell r="H19" t="str">
            <v>ประเวศ</v>
          </cell>
          <cell r="I19" t="str">
            <v>กรุงเทพมหานคร</v>
          </cell>
        </row>
        <row r="20">
          <cell r="E20" t="str">
            <v>นาง</v>
          </cell>
          <cell r="F20" t="str">
            <v xml:space="preserve">สุรีพร  </v>
          </cell>
          <cell r="G20" t="str">
            <v>แสงอรุณ</v>
          </cell>
          <cell r="H20" t="str">
            <v>กำแพงแสน</v>
          </cell>
          <cell r="I20" t="str">
            <v>นครปฐม</v>
          </cell>
        </row>
        <row r="21">
          <cell r="E21" t="str">
            <v>น.ส.</v>
          </cell>
          <cell r="F21" t="str">
            <v>นาฎยา</v>
          </cell>
          <cell r="G21" t="str">
            <v>ร่วมสมัคร์</v>
          </cell>
          <cell r="H21" t="str">
            <v>บางปะอิน</v>
          </cell>
          <cell r="I21" t="str">
            <v>พระนครศรีอยุธยา</v>
          </cell>
        </row>
        <row r="22">
          <cell r="E22" t="str">
            <v>นาง</v>
          </cell>
          <cell r="F22" t="str">
            <v>สมฤดี</v>
          </cell>
          <cell r="G22" t="str">
            <v>บริบูรณ์</v>
          </cell>
          <cell r="H22" t="str">
            <v>เฉลิมพระเกียรติ</v>
          </cell>
          <cell r="I22" t="str">
            <v>สระบุรี</v>
          </cell>
        </row>
        <row r="23">
          <cell r="E23" t="str">
            <v>นาง</v>
          </cell>
          <cell r="F23" t="str">
            <v xml:space="preserve">กุลชล  </v>
          </cell>
          <cell r="G23" t="str">
            <v>บุญเจริญ</v>
          </cell>
          <cell r="H23" t="str">
            <v>บางคล้า</v>
          </cell>
          <cell r="I23" t="str">
            <v>ฉะเชิงเทรา</v>
          </cell>
        </row>
        <row r="24">
          <cell r="E24" t="str">
            <v>นาย</v>
          </cell>
          <cell r="F24" t="str">
            <v xml:space="preserve">เพิ่มพูน  </v>
          </cell>
          <cell r="G24" t="str">
            <v>ดวงสิม</v>
          </cell>
          <cell r="H24" t="str">
            <v>เขาชะเมา</v>
          </cell>
          <cell r="I24" t="str">
            <v>ระยอง</v>
          </cell>
        </row>
        <row r="25">
          <cell r="E25" t="str">
            <v>นาย</v>
          </cell>
          <cell r="F25" t="str">
            <v xml:space="preserve">ประยุทธ  </v>
          </cell>
          <cell r="G25" t="str">
            <v>คงแก้ว</v>
          </cell>
          <cell r="H25" t="str">
            <v>ย่านตาขาว</v>
          </cell>
          <cell r="I25" t="str">
            <v>ตรัง</v>
          </cell>
        </row>
        <row r="26">
          <cell r="E26" t="str">
            <v>น.ส.</v>
          </cell>
          <cell r="F26" t="str">
            <v xml:space="preserve">พารีดะ  </v>
          </cell>
          <cell r="G26" t="str">
            <v>มะเหยะ</v>
          </cell>
          <cell r="H26" t="str">
            <v>ปะนาเระ</v>
          </cell>
          <cell r="I26" t="str">
            <v>ปัตตานี</v>
          </cell>
        </row>
        <row r="27">
          <cell r="E27" t="str">
            <v>น.ส.</v>
          </cell>
          <cell r="F27" t="str">
            <v xml:space="preserve">สุภาวดี  </v>
          </cell>
          <cell r="G27" t="str">
            <v>เยี่ยมยิ่ง</v>
          </cell>
          <cell r="H27" t="str">
            <v>สิงหนคร</v>
          </cell>
          <cell r="I27" t="str">
            <v>สงขลา</v>
          </cell>
        </row>
      </sheetData>
      <sheetData sheetId="42">
        <row r="6">
          <cell r="I6">
            <v>15</v>
          </cell>
          <cell r="J6">
            <v>17</v>
          </cell>
        </row>
        <row r="7">
          <cell r="I7">
            <v>19</v>
          </cell>
          <cell r="J7">
            <v>22</v>
          </cell>
        </row>
        <row r="8">
          <cell r="I8">
            <v>14</v>
          </cell>
          <cell r="J8">
            <v>15</v>
          </cell>
        </row>
        <row r="9">
          <cell r="I9">
            <v>8</v>
          </cell>
          <cell r="J9">
            <v>18</v>
          </cell>
        </row>
        <row r="10">
          <cell r="I10">
            <v>17</v>
          </cell>
          <cell r="J10">
            <v>18</v>
          </cell>
        </row>
        <row r="11">
          <cell r="I11">
            <v>20</v>
          </cell>
          <cell r="J11">
            <v>22</v>
          </cell>
        </row>
        <row r="12">
          <cell r="I12">
            <v>19</v>
          </cell>
          <cell r="J12">
            <v>17</v>
          </cell>
        </row>
        <row r="13">
          <cell r="I13">
            <v>17</v>
          </cell>
          <cell r="J13">
            <v>16</v>
          </cell>
        </row>
        <row r="14">
          <cell r="I14">
            <v>17</v>
          </cell>
          <cell r="J14">
            <v>20</v>
          </cell>
        </row>
        <row r="15">
          <cell r="I15">
            <v>21</v>
          </cell>
          <cell r="J15">
            <v>17</v>
          </cell>
        </row>
        <row r="16">
          <cell r="I16">
            <v>16</v>
          </cell>
          <cell r="J16">
            <v>18</v>
          </cell>
        </row>
        <row r="17">
          <cell r="I17">
            <v>16</v>
          </cell>
          <cell r="J17">
            <v>13</v>
          </cell>
        </row>
        <row r="18">
          <cell r="I18">
            <v>15</v>
          </cell>
          <cell r="J18">
            <v>18</v>
          </cell>
        </row>
        <row r="19">
          <cell r="I19">
            <v>20</v>
          </cell>
          <cell r="J19">
            <v>22</v>
          </cell>
        </row>
        <row r="20">
          <cell r="I20">
            <v>15</v>
          </cell>
          <cell r="J20">
            <v>15</v>
          </cell>
        </row>
        <row r="21">
          <cell r="I21">
            <v>13</v>
          </cell>
          <cell r="J21">
            <v>16</v>
          </cell>
        </row>
        <row r="22">
          <cell r="I22">
            <v>18</v>
          </cell>
          <cell r="J22">
            <v>19</v>
          </cell>
        </row>
        <row r="23">
          <cell r="I23">
            <v>13</v>
          </cell>
          <cell r="J23">
            <v>18</v>
          </cell>
        </row>
        <row r="24">
          <cell r="I24">
            <v>13</v>
          </cell>
          <cell r="J24">
            <v>16</v>
          </cell>
        </row>
        <row r="25">
          <cell r="I25">
            <v>15</v>
          </cell>
          <cell r="J25">
            <v>12</v>
          </cell>
        </row>
        <row r="26">
          <cell r="I26">
            <v>14</v>
          </cell>
          <cell r="J26">
            <v>18</v>
          </cell>
        </row>
        <row r="27">
          <cell r="I27">
            <v>21</v>
          </cell>
          <cell r="J27">
            <v>21</v>
          </cell>
        </row>
      </sheetData>
      <sheetData sheetId="43">
        <row r="6">
          <cell r="E6" t="str">
            <v>น.ส.</v>
          </cell>
          <cell r="F6" t="str">
            <v>มุธาสิณี</v>
          </cell>
          <cell r="G6" t="str">
            <v>แปลงไทยสง</v>
          </cell>
          <cell r="H6" t="str">
            <v>เปือยน้อย</v>
          </cell>
          <cell r="I6" t="str">
            <v>ขอนแก่น</v>
          </cell>
        </row>
        <row r="7">
          <cell r="E7" t="str">
            <v>นาย</v>
          </cell>
          <cell r="F7" t="str">
            <v xml:space="preserve">ธนศักดิ์  </v>
          </cell>
          <cell r="G7" t="str">
            <v>พุกพล</v>
          </cell>
          <cell r="H7" t="str">
            <v>ธาตุพนม</v>
          </cell>
          <cell r="I7" t="str">
            <v>นครพนม</v>
          </cell>
        </row>
        <row r="8">
          <cell r="E8" t="str">
            <v>นาย</v>
          </cell>
          <cell r="F8" t="str">
            <v xml:space="preserve">อำนาจ  </v>
          </cell>
          <cell r="G8" t="str">
            <v>แตงกระโทก</v>
          </cell>
          <cell r="H8" t="str">
            <v>เสิงสาง</v>
          </cell>
          <cell r="I8" t="str">
            <v>นครราชสีมา</v>
          </cell>
        </row>
        <row r="9">
          <cell r="E9" t="str">
            <v>นาย</v>
          </cell>
          <cell r="F9" t="str">
            <v xml:space="preserve">สุเวทย์  </v>
          </cell>
          <cell r="G9" t="str">
            <v>รังมาตย์</v>
          </cell>
          <cell r="H9" t="str">
            <v>วาปีปทุม</v>
          </cell>
          <cell r="I9" t="str">
            <v>มหาสารคาม</v>
          </cell>
        </row>
        <row r="10">
          <cell r="E10" t="str">
            <v>นาง</v>
          </cell>
          <cell r="F10" t="str">
            <v>เอมอร</v>
          </cell>
          <cell r="G10" t="str">
            <v>อรรคฮาตสี</v>
          </cell>
          <cell r="H10" t="str">
            <v>โพธิ์ชัย</v>
          </cell>
          <cell r="I10" t="str">
            <v>ร้อยเอ็ด</v>
          </cell>
        </row>
        <row r="11">
          <cell r="E11" t="str">
            <v>นาง</v>
          </cell>
          <cell r="F11" t="str">
            <v xml:space="preserve">กาญจนา  </v>
          </cell>
          <cell r="G11" t="str">
            <v>ปรีจำรัส</v>
          </cell>
          <cell r="H11" t="str">
            <v>คำตากล้า</v>
          </cell>
          <cell r="I11" t="str">
            <v>สกลนคร</v>
          </cell>
        </row>
        <row r="12">
          <cell r="E12" t="str">
            <v>น.ส.</v>
          </cell>
          <cell r="F12" t="str">
            <v>อัจฉรา</v>
          </cell>
          <cell r="G12" t="str">
            <v>ฉิมานุกูล</v>
          </cell>
          <cell r="H12" t="str">
            <v>รัตนวาปี</v>
          </cell>
          <cell r="I12" t="str">
            <v>หนองคาย</v>
          </cell>
        </row>
        <row r="13">
          <cell r="E13" t="str">
            <v>น.ส.</v>
          </cell>
          <cell r="F13" t="str">
            <v xml:space="preserve">ศุภลักษณ์  </v>
          </cell>
          <cell r="G13" t="str">
            <v>นีระมนต์</v>
          </cell>
          <cell r="H13" t="str">
            <v>นาเยีย</v>
          </cell>
          <cell r="I13" t="str">
            <v>อุบลราชธานี</v>
          </cell>
        </row>
        <row r="14">
          <cell r="E14" t="str">
            <v>น.ส.</v>
          </cell>
          <cell r="F14" t="str">
            <v xml:space="preserve">นริศรา        </v>
          </cell>
          <cell r="G14" t="str">
            <v>แก้วหาญ</v>
          </cell>
          <cell r="H14" t="str">
            <v>ขุนตาล</v>
          </cell>
          <cell r="I14" t="str">
            <v>เชียงราย</v>
          </cell>
        </row>
        <row r="15">
          <cell r="E15" t="str">
            <v>นาย</v>
          </cell>
          <cell r="F15" t="str">
            <v>กิตติ</v>
          </cell>
          <cell r="G15" t="str">
            <v>จีนะ</v>
          </cell>
          <cell r="H15" t="str">
            <v>ท่าสองยาง</v>
          </cell>
          <cell r="I15" t="str">
            <v>ตาก</v>
          </cell>
        </row>
        <row r="16">
          <cell r="E16" t="str">
            <v>น.ส.</v>
          </cell>
          <cell r="F16" t="str">
            <v xml:space="preserve">อรุณี </v>
          </cell>
          <cell r="G16" t="str">
            <v>ดำชม</v>
          </cell>
          <cell r="H16" t="str">
            <v>ตะพานหิน</v>
          </cell>
          <cell r="I16" t="str">
            <v>พิจิตร</v>
          </cell>
        </row>
        <row r="17">
          <cell r="E17" t="str">
            <v>น.ส.</v>
          </cell>
          <cell r="F17" t="str">
            <v xml:space="preserve">คีรีพร      </v>
          </cell>
          <cell r="G17" t="str">
            <v>เจริญตามปัญญา</v>
          </cell>
          <cell r="H17" t="str">
            <v>แม่ลาน้อย</v>
          </cell>
          <cell r="I17" t="str">
            <v>แม่ฮ่องสอน</v>
          </cell>
        </row>
        <row r="18">
          <cell r="E18" t="str">
            <v>นาย</v>
          </cell>
          <cell r="F18" t="str">
            <v>กฤษฎา</v>
          </cell>
          <cell r="G18" t="str">
            <v>ใจมัง</v>
          </cell>
          <cell r="H18" t="str">
            <v>บ้านโคก</v>
          </cell>
          <cell r="I18" t="str">
            <v>อุตรดิตถ์</v>
          </cell>
        </row>
        <row r="19">
          <cell r="E19" t="str">
            <v>น.ส.</v>
          </cell>
          <cell r="F19" t="str">
            <v xml:space="preserve">ชนิดาภา  </v>
          </cell>
          <cell r="G19" t="str">
            <v>เข็มทอง</v>
          </cell>
          <cell r="H19" t="str">
            <v>พระโขนง</v>
          </cell>
          <cell r="I19" t="str">
            <v>กรุงเทพมหานคร</v>
          </cell>
        </row>
        <row r="20">
          <cell r="E20" t="str">
            <v>นาย</v>
          </cell>
          <cell r="F20" t="str">
            <v xml:space="preserve">ชูศักดิ์  </v>
          </cell>
          <cell r="G20" t="str">
            <v>โพกะชา</v>
          </cell>
          <cell r="H20" t="str">
            <v>นครชัยศรี</v>
          </cell>
          <cell r="I20" t="str">
            <v>นครปฐม</v>
          </cell>
        </row>
        <row r="21">
          <cell r="E21" t="str">
            <v>น.ส.</v>
          </cell>
          <cell r="F21" t="str">
            <v>พิมพา</v>
          </cell>
          <cell r="G21" t="str">
            <v>กุหลาบเหลือง</v>
          </cell>
          <cell r="H21" t="str">
            <v>ลาดบัวหลวง</v>
          </cell>
          <cell r="I21" t="str">
            <v>พระนครศรีอยุธยา</v>
          </cell>
        </row>
        <row r="22">
          <cell r="E22" t="str">
            <v>น.ส.</v>
          </cell>
          <cell r="F22" t="str">
            <v>สุพัตรา</v>
          </cell>
          <cell r="G22" t="str">
            <v>ฟักสุขจิตต์</v>
          </cell>
          <cell r="H22" t="str">
            <v>มวกเหล็ก</v>
          </cell>
          <cell r="I22" t="str">
            <v>สระบุรี</v>
          </cell>
        </row>
        <row r="23">
          <cell r="E23" t="str">
            <v>น.ส.</v>
          </cell>
          <cell r="F23" t="str">
            <v xml:space="preserve">พรรณี  </v>
          </cell>
          <cell r="G23" t="str">
            <v>ทรงสุข</v>
          </cell>
          <cell r="H23" t="str">
            <v>คลองเขื่อน</v>
          </cell>
          <cell r="I23" t="str">
            <v>ฉะเชิงเทรา</v>
          </cell>
        </row>
        <row r="24">
          <cell r="E24" t="str">
            <v>น.ส.</v>
          </cell>
          <cell r="F24" t="str">
            <v xml:space="preserve">วิภาวดี  </v>
          </cell>
          <cell r="G24" t="str">
            <v>อาจอำนวย</v>
          </cell>
          <cell r="H24" t="str">
            <v>นิคมพัฒนา</v>
          </cell>
          <cell r="I24" t="str">
            <v>ระยอง</v>
          </cell>
        </row>
        <row r="25">
          <cell r="E25" t="str">
            <v>นาง</v>
          </cell>
          <cell r="F25" t="str">
            <v xml:space="preserve">ชนาธิป  </v>
          </cell>
          <cell r="G25" t="str">
            <v>ลิ้นหล่อ</v>
          </cell>
          <cell r="H25" t="str">
            <v>เมืองตรัง</v>
          </cell>
          <cell r="I25" t="str">
            <v>ตรัง</v>
          </cell>
        </row>
        <row r="26">
          <cell r="E26" t="str">
            <v>น.ส.</v>
          </cell>
          <cell r="F26" t="str">
            <v xml:space="preserve">นูรฮารีมีย์  </v>
          </cell>
          <cell r="G26" t="str">
            <v>เซ็งแม</v>
          </cell>
          <cell r="H26" t="str">
            <v>ไม้แก่น</v>
          </cell>
          <cell r="I26" t="str">
            <v>ปัตตานี</v>
          </cell>
        </row>
        <row r="27">
          <cell r="E27" t="str">
            <v>นาง</v>
          </cell>
          <cell r="F27" t="str">
            <v>อรอนง</v>
          </cell>
          <cell r="G27" t="str">
            <v>พุทธปาน</v>
          </cell>
          <cell r="H27" t="str">
            <v>เทพา</v>
          </cell>
          <cell r="I27" t="str">
            <v>สงขลา</v>
          </cell>
        </row>
        <row r="28">
          <cell r="E28" t="str">
            <v>นาง</v>
          </cell>
          <cell r="F28" t="str">
            <v>ปารณีย์</v>
          </cell>
          <cell r="G28" t="str">
            <v>รัฐกาย</v>
          </cell>
          <cell r="H28" t="str">
            <v>เมืองภูเก็ต</v>
          </cell>
          <cell r="I28" t="str">
            <v>ภูเก็ต</v>
          </cell>
        </row>
      </sheetData>
      <sheetData sheetId="44">
        <row r="6">
          <cell r="I6">
            <v>11</v>
          </cell>
          <cell r="J6">
            <v>17</v>
          </cell>
        </row>
        <row r="7">
          <cell r="I7">
            <v>14</v>
          </cell>
          <cell r="J7">
            <v>13</v>
          </cell>
        </row>
        <row r="8">
          <cell r="I8">
            <v>17</v>
          </cell>
          <cell r="J8">
            <v>19</v>
          </cell>
        </row>
        <row r="9">
          <cell r="I9">
            <v>10</v>
          </cell>
          <cell r="J9">
            <v>14</v>
          </cell>
        </row>
        <row r="10">
          <cell r="I10">
            <v>9</v>
          </cell>
          <cell r="J10">
            <v>15</v>
          </cell>
        </row>
        <row r="11">
          <cell r="I11">
            <v>21</v>
          </cell>
          <cell r="J11">
            <v>22</v>
          </cell>
        </row>
        <row r="12">
          <cell r="I12">
            <v>19</v>
          </cell>
          <cell r="J12">
            <v>20</v>
          </cell>
        </row>
        <row r="13">
          <cell r="I13">
            <v>21</v>
          </cell>
          <cell r="J13">
            <v>24</v>
          </cell>
        </row>
        <row r="14">
          <cell r="I14">
            <v>17</v>
          </cell>
          <cell r="J14">
            <v>17</v>
          </cell>
        </row>
        <row r="15">
          <cell r="I15">
            <v>13</v>
          </cell>
          <cell r="J15">
            <v>20</v>
          </cell>
        </row>
        <row r="16">
          <cell r="I16">
            <v>22</v>
          </cell>
          <cell r="J16">
            <v>18</v>
          </cell>
        </row>
        <row r="17">
          <cell r="I17">
            <v>14</v>
          </cell>
          <cell r="J17">
            <v>17</v>
          </cell>
        </row>
        <row r="18">
          <cell r="I18">
            <v>17</v>
          </cell>
          <cell r="J18">
            <v>21</v>
          </cell>
        </row>
        <row r="19">
          <cell r="I19">
            <v>23</v>
          </cell>
          <cell r="J19">
            <v>20</v>
          </cell>
        </row>
        <row r="20">
          <cell r="I20">
            <v>17</v>
          </cell>
          <cell r="J20">
            <v>19</v>
          </cell>
        </row>
        <row r="21">
          <cell r="I21">
            <v>16</v>
          </cell>
          <cell r="J21">
            <v>23</v>
          </cell>
        </row>
        <row r="22">
          <cell r="I22">
            <v>10</v>
          </cell>
          <cell r="J22">
            <v>20</v>
          </cell>
        </row>
        <row r="23">
          <cell r="I23">
            <v>15</v>
          </cell>
          <cell r="J23">
            <v>17</v>
          </cell>
        </row>
        <row r="24">
          <cell r="I24">
            <v>18</v>
          </cell>
          <cell r="J24">
            <v>15</v>
          </cell>
        </row>
        <row r="25">
          <cell r="I25">
            <v>19</v>
          </cell>
          <cell r="J25">
            <v>21</v>
          </cell>
        </row>
        <row r="26">
          <cell r="I26">
            <v>12</v>
          </cell>
          <cell r="J26">
            <v>15</v>
          </cell>
        </row>
        <row r="27">
          <cell r="I27">
            <v>17</v>
          </cell>
          <cell r="J27">
            <v>18</v>
          </cell>
        </row>
        <row r="28">
          <cell r="I28">
            <v>20</v>
          </cell>
          <cell r="J28">
            <v>22</v>
          </cell>
        </row>
      </sheetData>
      <sheetData sheetId="45">
        <row r="6">
          <cell r="E6" t="str">
            <v>น.ส.</v>
          </cell>
          <cell r="F6" t="str">
            <v xml:space="preserve">อิงอร  </v>
          </cell>
          <cell r="G6" t="str">
            <v>แสงศรีเรือง</v>
          </cell>
          <cell r="H6" t="str">
            <v>อุบลรัตน์</v>
          </cell>
          <cell r="I6" t="str">
            <v>ขอนแก่น</v>
          </cell>
        </row>
        <row r="7">
          <cell r="E7" t="str">
            <v>นาย</v>
          </cell>
          <cell r="F7" t="str">
            <v xml:space="preserve">ศราวุธ </v>
          </cell>
          <cell r="G7" t="str">
            <v>ผึ่งผล</v>
          </cell>
          <cell r="H7" t="str">
            <v>ศรีสงคราม</v>
          </cell>
          <cell r="I7" t="str">
            <v>นครพนม</v>
          </cell>
        </row>
        <row r="8">
          <cell r="E8" t="str">
            <v>นาย</v>
          </cell>
          <cell r="F8" t="str">
            <v xml:space="preserve">อรัญ  </v>
          </cell>
          <cell r="G8" t="str">
            <v>เที่ยงกระโทก</v>
          </cell>
          <cell r="H8" t="str">
            <v>หนองบุญมาก</v>
          </cell>
          <cell r="I8" t="str">
            <v>นครราชสีมา</v>
          </cell>
        </row>
        <row r="9">
          <cell r="E9" t="str">
            <v>นาย</v>
          </cell>
          <cell r="F9" t="str">
            <v xml:space="preserve">พิพัฒน์ </v>
          </cell>
          <cell r="G9" t="str">
            <v>บรรดานิตย์</v>
          </cell>
          <cell r="H9" t="str">
            <v>พยัคฆภูมิพิสัย</v>
          </cell>
          <cell r="I9" t="str">
            <v>มหาสารคาม</v>
          </cell>
        </row>
        <row r="10">
          <cell r="E10" t="str">
            <v>น.ส.</v>
          </cell>
          <cell r="F10" t="str">
            <v>กฤตยาพร</v>
          </cell>
          <cell r="G10" t="str">
            <v>วรเชษฐ์</v>
          </cell>
          <cell r="H10" t="str">
            <v>หนองพอก</v>
          </cell>
          <cell r="I10" t="str">
            <v>ร้อยเอ็ด</v>
          </cell>
        </row>
        <row r="11">
          <cell r="E11" t="str">
            <v>นาย</v>
          </cell>
          <cell r="F11" t="str">
            <v xml:space="preserve">วิษณุวัฒน์  </v>
          </cell>
          <cell r="G11" t="str">
            <v>พรมวัง</v>
          </cell>
          <cell r="H11" t="str">
            <v>สว่างแดนดิน</v>
          </cell>
          <cell r="I11" t="str">
            <v>สกลนคร</v>
          </cell>
        </row>
        <row r="12">
          <cell r="E12" t="str">
            <v>นาง</v>
          </cell>
          <cell r="F12" t="str">
            <v>สุภาวดี</v>
          </cell>
          <cell r="G12" t="str">
            <v>สินเทาว์</v>
          </cell>
          <cell r="H12" t="str">
            <v>เฝ้าไร่</v>
          </cell>
          <cell r="I12" t="str">
            <v>หนองคาย</v>
          </cell>
        </row>
        <row r="13">
          <cell r="E13" t="str">
            <v>น.ส.</v>
          </cell>
          <cell r="F13" t="str">
            <v xml:space="preserve">อรวรรณ  </v>
          </cell>
          <cell r="G13" t="str">
            <v>จูมสิมมา</v>
          </cell>
          <cell r="H13" t="str">
            <v>ทุ่งศรีอุดม</v>
          </cell>
          <cell r="I13" t="str">
            <v>อุบลราชธานี</v>
          </cell>
        </row>
        <row r="14">
          <cell r="E14" t="str">
            <v>น.ส.</v>
          </cell>
          <cell r="F14" t="str">
            <v>ทิพย์ภวรรณ</v>
          </cell>
          <cell r="G14" t="str">
            <v>ยาละ</v>
          </cell>
          <cell r="H14" t="str">
            <v>เวียงแก่น</v>
          </cell>
          <cell r="I14" t="str">
            <v>เชียงราย</v>
          </cell>
        </row>
        <row r="15">
          <cell r="E15" t="str">
            <v>นาง</v>
          </cell>
          <cell r="F15" t="str">
            <v xml:space="preserve">สุนันทา </v>
          </cell>
          <cell r="G15" t="str">
            <v>ชูติธวัช</v>
          </cell>
          <cell r="H15" t="str">
            <v>เมือง</v>
          </cell>
          <cell r="I15" t="str">
            <v>นครสวรรค์</v>
          </cell>
        </row>
        <row r="16">
          <cell r="E16" t="str">
            <v>น.ส.</v>
          </cell>
          <cell r="F16" t="str">
            <v xml:space="preserve">จุฑารัตน์ </v>
          </cell>
          <cell r="G16" t="str">
            <v>กล่อมแก้ว</v>
          </cell>
          <cell r="H16" t="str">
            <v>ทับคล้อ</v>
          </cell>
          <cell r="I16" t="str">
            <v>พิจิตร</v>
          </cell>
        </row>
        <row r="17">
          <cell r="E17" t="str">
            <v>น.ส.</v>
          </cell>
          <cell r="F17" t="str">
            <v xml:space="preserve">อรวรรณ  </v>
          </cell>
          <cell r="G17" t="str">
            <v>นิมฟัล</v>
          </cell>
          <cell r="H17" t="str">
            <v>เมืองแม่ฮ่องสอน</v>
          </cell>
          <cell r="I17" t="str">
            <v>แม่ฮ่องสอน</v>
          </cell>
        </row>
        <row r="18">
          <cell r="E18" t="str">
            <v>นาย</v>
          </cell>
          <cell r="F18" t="str">
            <v xml:space="preserve">พิเชษฐ์            </v>
          </cell>
          <cell r="G18" t="str">
            <v>พูลสาริกิจ</v>
          </cell>
          <cell r="H18" t="str">
            <v>เมือง</v>
          </cell>
          <cell r="I18" t="str">
            <v>อุทัยธานี</v>
          </cell>
        </row>
        <row r="19">
          <cell r="E19" t="str">
            <v>น.ส.</v>
          </cell>
          <cell r="F19" t="str">
            <v xml:space="preserve">อรวรรณ   </v>
          </cell>
          <cell r="G19" t="str">
            <v>เปลือยหนองแข้</v>
          </cell>
          <cell r="H19" t="str">
            <v>ยานนาวา</v>
          </cell>
          <cell r="I19" t="str">
            <v>กรุงเทพมหานคร</v>
          </cell>
        </row>
        <row r="20">
          <cell r="E20" t="str">
            <v>นาย</v>
          </cell>
          <cell r="F20" t="str">
            <v xml:space="preserve">สิทธิชัย  </v>
          </cell>
          <cell r="G20" t="str">
            <v>โพธิ์เพชร์</v>
          </cell>
          <cell r="H20" t="str">
            <v>สามพราน</v>
          </cell>
          <cell r="I20" t="str">
            <v>นครปฐม</v>
          </cell>
        </row>
        <row r="21">
          <cell r="E21" t="str">
            <v>นาง</v>
          </cell>
          <cell r="F21" t="str">
            <v xml:space="preserve">รัตติยา    </v>
          </cell>
          <cell r="G21" t="str">
            <v>เกิดบุญ</v>
          </cell>
          <cell r="H21" t="str">
            <v>เขาย้อย</v>
          </cell>
          <cell r="I21" t="str">
            <v>เพชรบุรี</v>
          </cell>
        </row>
        <row r="22">
          <cell r="E22" t="str">
            <v>นาง</v>
          </cell>
          <cell r="F22" t="str">
            <v>สุภาพร</v>
          </cell>
          <cell r="G22" t="str">
            <v>ประสิทธิ์</v>
          </cell>
          <cell r="H22" t="str">
            <v>แก่งคอย</v>
          </cell>
          <cell r="I22" t="str">
            <v>สระบุรี</v>
          </cell>
        </row>
        <row r="23">
          <cell r="E23" t="str">
            <v>นาง</v>
          </cell>
          <cell r="F23" t="str">
            <v xml:space="preserve">สมจิตร  </v>
          </cell>
          <cell r="G23" t="str">
            <v>สมาน</v>
          </cell>
          <cell r="H23" t="str">
            <v>พนมสารคาม</v>
          </cell>
          <cell r="I23" t="str">
            <v>ฉะเชิงเทรา</v>
          </cell>
        </row>
        <row r="24">
          <cell r="E24" t="str">
            <v>นาย</v>
          </cell>
          <cell r="F24" t="str">
            <v>วีระยุทธ</v>
          </cell>
          <cell r="G24" t="str">
            <v>ไพรชัฎ</v>
          </cell>
          <cell r="H24" t="str">
            <v>เมืองสมุทรปราการ</v>
          </cell>
          <cell r="I24" t="str">
            <v>สมุทรปราการ</v>
          </cell>
        </row>
        <row r="25">
          <cell r="E25" t="str">
            <v>นาย</v>
          </cell>
          <cell r="F25" t="str">
            <v xml:space="preserve">สุวัฒน์  </v>
          </cell>
          <cell r="G25" t="str">
            <v>เพชรขาว</v>
          </cell>
          <cell r="H25" t="str">
            <v>กันตัง</v>
          </cell>
          <cell r="I25" t="str">
            <v>ตรัง</v>
          </cell>
        </row>
        <row r="26">
          <cell r="E26" t="str">
            <v>นาย</v>
          </cell>
          <cell r="F26" t="str">
            <v xml:space="preserve">สถาพร </v>
          </cell>
          <cell r="G26" t="str">
            <v>พูลศิริ</v>
          </cell>
          <cell r="H26" t="str">
            <v>เมืองพังงา</v>
          </cell>
          <cell r="I26" t="str">
            <v>พังงา</v>
          </cell>
        </row>
        <row r="27">
          <cell r="E27" t="str">
            <v>นาง</v>
          </cell>
          <cell r="F27" t="str">
            <v>สุนี</v>
          </cell>
          <cell r="G27" t="str">
            <v>วิชัย</v>
          </cell>
          <cell r="H27" t="str">
            <v>นาทวี</v>
          </cell>
          <cell r="I27" t="str">
            <v>สงขลา</v>
          </cell>
        </row>
        <row r="28">
          <cell r="E28" t="str">
            <v>น.ส.</v>
          </cell>
          <cell r="F28" t="str">
            <v>เจริญสุข</v>
          </cell>
          <cell r="G28" t="str">
            <v>ชอบธรรม</v>
          </cell>
          <cell r="H28" t="str">
            <v>แก่งคอย</v>
          </cell>
          <cell r="I28" t="str">
            <v>สระบุรี</v>
          </cell>
        </row>
      </sheetData>
      <sheetData sheetId="46">
        <row r="6">
          <cell r="I6">
            <v>15</v>
          </cell>
          <cell r="J6">
            <v>21</v>
          </cell>
        </row>
        <row r="7">
          <cell r="I7">
            <v>13</v>
          </cell>
          <cell r="J7">
            <v>20</v>
          </cell>
        </row>
        <row r="8">
          <cell r="I8">
            <v>13</v>
          </cell>
          <cell r="J8">
            <v>22</v>
          </cell>
        </row>
        <row r="9">
          <cell r="I9">
            <v>14</v>
          </cell>
          <cell r="J9">
            <v>24</v>
          </cell>
        </row>
        <row r="10">
          <cell r="I10">
            <v>19</v>
          </cell>
          <cell r="J10">
            <v>24</v>
          </cell>
        </row>
        <row r="11">
          <cell r="I11">
            <v>12</v>
          </cell>
          <cell r="J11">
            <v>24</v>
          </cell>
        </row>
        <row r="12">
          <cell r="I12">
            <v>10</v>
          </cell>
          <cell r="J12">
            <v>16</v>
          </cell>
        </row>
        <row r="13">
          <cell r="I13">
            <v>17</v>
          </cell>
          <cell r="J13">
            <v>22</v>
          </cell>
        </row>
        <row r="14">
          <cell r="I14">
            <v>24</v>
          </cell>
          <cell r="J14">
            <v>19</v>
          </cell>
        </row>
        <row r="15">
          <cell r="I15">
            <v>17</v>
          </cell>
          <cell r="J15">
            <v>17</v>
          </cell>
        </row>
        <row r="16">
          <cell r="I16">
            <v>18</v>
          </cell>
          <cell r="J16">
            <v>25</v>
          </cell>
        </row>
        <row r="17">
          <cell r="I17">
            <v>14</v>
          </cell>
          <cell r="J17">
            <v>20</v>
          </cell>
        </row>
        <row r="18">
          <cell r="I18">
            <v>16</v>
          </cell>
          <cell r="J18">
            <v>22</v>
          </cell>
        </row>
        <row r="19">
          <cell r="I19">
            <v>14</v>
          </cell>
          <cell r="J19">
            <v>15</v>
          </cell>
        </row>
        <row r="20">
          <cell r="I20">
            <v>15</v>
          </cell>
          <cell r="J20">
            <v>17</v>
          </cell>
        </row>
        <row r="21">
          <cell r="I21">
            <v>16</v>
          </cell>
          <cell r="J21">
            <v>15</v>
          </cell>
        </row>
        <row r="22">
          <cell r="I22">
            <v>10</v>
          </cell>
          <cell r="J22">
            <v>17</v>
          </cell>
        </row>
        <row r="23">
          <cell r="I23">
            <v>18</v>
          </cell>
          <cell r="J23">
            <v>19</v>
          </cell>
        </row>
        <row r="24">
          <cell r="I24">
            <v>16</v>
          </cell>
          <cell r="J24">
            <v>22</v>
          </cell>
        </row>
        <row r="25">
          <cell r="I25">
            <v>16</v>
          </cell>
          <cell r="J25">
            <v>18</v>
          </cell>
        </row>
        <row r="26">
          <cell r="I26">
            <v>16</v>
          </cell>
          <cell r="J26">
            <v>22</v>
          </cell>
        </row>
        <row r="27">
          <cell r="I27">
            <v>5</v>
          </cell>
          <cell r="J27">
            <v>16</v>
          </cell>
        </row>
        <row r="28">
          <cell r="I28">
            <v>19</v>
          </cell>
          <cell r="J28">
            <v>19</v>
          </cell>
        </row>
      </sheetData>
      <sheetData sheetId="47">
        <row r="6">
          <cell r="E6" t="str">
            <v>นาย</v>
          </cell>
          <cell r="F6" t="str">
            <v xml:space="preserve">สุทธิชัย </v>
          </cell>
          <cell r="G6" t="str">
            <v>นาหัวดง</v>
          </cell>
          <cell r="H6" t="str">
            <v>บ้านแฮด</v>
          </cell>
          <cell r="I6" t="str">
            <v>ขอนแก่น</v>
          </cell>
        </row>
        <row r="7">
          <cell r="E7" t="str">
            <v>นาย</v>
          </cell>
          <cell r="F7" t="str">
            <v xml:space="preserve">คมสันต์ </v>
          </cell>
          <cell r="G7" t="str">
            <v>แขวงเมือง</v>
          </cell>
          <cell r="H7" t="str">
            <v>เรณูนคร</v>
          </cell>
          <cell r="I7" t="str">
            <v>นครพนม</v>
          </cell>
        </row>
        <row r="8">
          <cell r="E8" t="str">
            <v>นาย</v>
          </cell>
          <cell r="F8" t="str">
            <v xml:space="preserve">ไพฑูรย์  </v>
          </cell>
          <cell r="G8" t="str">
            <v>มีสุข</v>
          </cell>
          <cell r="H8" t="str">
            <v>ห้วยแถลง</v>
          </cell>
          <cell r="I8" t="str">
            <v>นครราชสีมา</v>
          </cell>
        </row>
        <row r="9">
          <cell r="E9" t="str">
            <v>นาง</v>
          </cell>
          <cell r="F9" t="str">
            <v xml:space="preserve">บุญเพ็ง   </v>
          </cell>
          <cell r="G9" t="str">
            <v>ปินะถา</v>
          </cell>
          <cell r="H9" t="str">
            <v>ยาสีสุราช</v>
          </cell>
          <cell r="I9" t="str">
            <v>มหาสารคาม</v>
          </cell>
        </row>
        <row r="10">
          <cell r="E10" t="str">
            <v>นาง</v>
          </cell>
          <cell r="F10" t="str">
            <v>บัวทอง</v>
          </cell>
          <cell r="G10" t="str">
            <v>สุมาลี</v>
          </cell>
          <cell r="H10" t="str">
            <v>อาจสามารถ</v>
          </cell>
          <cell r="I10" t="str">
            <v>ร้อยเอ็ด</v>
          </cell>
        </row>
        <row r="11">
          <cell r="E11" t="str">
            <v>นาย</v>
          </cell>
          <cell r="F11" t="str">
            <v xml:space="preserve">สมพงษ์  </v>
          </cell>
          <cell r="G11" t="str">
            <v>ม่อมพะเนาว์</v>
          </cell>
          <cell r="H11" t="str">
            <v>เมืองสกลนคร</v>
          </cell>
          <cell r="I11" t="str">
            <v>สกลนคร</v>
          </cell>
        </row>
        <row r="12">
          <cell r="E12" t="str">
            <v>น.ส.</v>
          </cell>
          <cell r="F12" t="str">
            <v xml:space="preserve">กรานต์  </v>
          </cell>
          <cell r="G12" t="str">
            <v>ทองประเทือง</v>
          </cell>
          <cell r="H12" t="str">
            <v>เมืองหนองบัวลำภู</v>
          </cell>
          <cell r="I12" t="str">
            <v>หนองบัวลำภู</v>
          </cell>
        </row>
        <row r="13">
          <cell r="E13" t="str">
            <v>นาง</v>
          </cell>
          <cell r="F13" t="str">
            <v xml:space="preserve">เติมวิไล  </v>
          </cell>
          <cell r="G13" t="str">
            <v>พรมรัตน์</v>
          </cell>
          <cell r="H13" t="str">
            <v>สว่างวีระวงศ์</v>
          </cell>
          <cell r="I13" t="str">
            <v>อุบลราชธานี</v>
          </cell>
        </row>
        <row r="14">
          <cell r="E14" t="str">
            <v>นาย</v>
          </cell>
          <cell r="F14" t="str">
            <v xml:space="preserve">บุญชุม             </v>
          </cell>
          <cell r="G14" t="str">
            <v>ดวงมา</v>
          </cell>
          <cell r="H14" t="str">
            <v>เมืองเชียงราย</v>
          </cell>
          <cell r="I14" t="str">
            <v>เชียงราย</v>
          </cell>
        </row>
        <row r="15">
          <cell r="E15" t="str">
            <v>นาย</v>
          </cell>
          <cell r="F15" t="str">
            <v xml:space="preserve">เสถียรพงษ์ </v>
          </cell>
          <cell r="G15" t="str">
            <v>คำป้อง</v>
          </cell>
          <cell r="H15" t="str">
            <v>ชุมแสง</v>
          </cell>
          <cell r="I15" t="str">
            <v>นครสวรรค์</v>
          </cell>
        </row>
        <row r="16">
          <cell r="E16" t="str">
            <v>นาย</v>
          </cell>
          <cell r="F16" t="str">
            <v xml:space="preserve">นิพัทธ์ </v>
          </cell>
          <cell r="G16" t="str">
            <v>จุลพันธ์</v>
          </cell>
          <cell r="H16" t="str">
            <v>บางมูลนาก</v>
          </cell>
          <cell r="I16" t="str">
            <v>พิจิตร</v>
          </cell>
        </row>
        <row r="17">
          <cell r="E17" t="str">
            <v>น.ส.</v>
          </cell>
          <cell r="F17" t="str">
            <v>ชนกกร</v>
          </cell>
          <cell r="G17" t="str">
            <v>ทรายมูล</v>
          </cell>
          <cell r="H17" t="str">
            <v>ลำปาง</v>
          </cell>
          <cell r="I17" t="str">
            <v>ลำปาง</v>
          </cell>
        </row>
        <row r="18">
          <cell r="E18" t="str">
            <v>น.ส.</v>
          </cell>
          <cell r="F18" t="str">
            <v xml:space="preserve">สมฤทัย      </v>
          </cell>
          <cell r="G18" t="str">
            <v>นาควิสุทธิ์</v>
          </cell>
          <cell r="H18" t="str">
            <v>หนองขาหย่าง</v>
          </cell>
          <cell r="I18" t="str">
            <v>อุทัยธานี</v>
          </cell>
        </row>
        <row r="19">
          <cell r="E19" t="str">
            <v>น.ส.</v>
          </cell>
          <cell r="F19" t="str">
            <v xml:space="preserve">ลำพึง   </v>
          </cell>
          <cell r="G19" t="str">
            <v>คิดทำ</v>
          </cell>
          <cell r="H19" t="str">
            <v>ลาดพร้าว</v>
          </cell>
          <cell r="I19" t="str">
            <v>กรุงเทพมหานคร</v>
          </cell>
        </row>
        <row r="20">
          <cell r="E20" t="str">
            <v>นาง</v>
          </cell>
          <cell r="F20" t="str">
            <v xml:space="preserve">สุนันต์  </v>
          </cell>
          <cell r="G20" t="str">
            <v>อรุณพันธ์</v>
          </cell>
          <cell r="H20" t="str">
            <v>ดอนตูม</v>
          </cell>
          <cell r="I20" t="str">
            <v>นครปฐม</v>
          </cell>
        </row>
        <row r="21">
          <cell r="E21" t="str">
            <v>นาง</v>
          </cell>
          <cell r="F21" t="str">
            <v xml:space="preserve">ชนาพร  </v>
          </cell>
          <cell r="G21" t="str">
            <v>ทองดี</v>
          </cell>
          <cell r="H21" t="str">
            <v>ชะอำ</v>
          </cell>
          <cell r="I21" t="str">
            <v>เพชรบุรี</v>
          </cell>
        </row>
        <row r="22">
          <cell r="E22" t="str">
            <v>นาง</v>
          </cell>
          <cell r="F22" t="str">
            <v>นฤมล</v>
          </cell>
          <cell r="G22" t="str">
            <v>แสนคำ</v>
          </cell>
          <cell r="H22" t="str">
            <v>หนองแค</v>
          </cell>
          <cell r="I22" t="str">
            <v>สระบุรี</v>
          </cell>
        </row>
        <row r="23">
          <cell r="E23" t="str">
            <v>น.ส.</v>
          </cell>
          <cell r="F23" t="str">
            <v xml:space="preserve">พรชุลี  </v>
          </cell>
          <cell r="G23" t="str">
            <v>ผ่านสำแดง</v>
          </cell>
          <cell r="H23" t="str">
            <v>บางน้ำเปรี้ยว</v>
          </cell>
          <cell r="I23" t="str">
            <v>ฉะเชิงเทรา</v>
          </cell>
        </row>
        <row r="24">
          <cell r="E24" t="str">
            <v>น.ส.</v>
          </cell>
          <cell r="F24" t="str">
            <v>เอกอนงค์</v>
          </cell>
          <cell r="G24" t="str">
            <v>ดีศรี</v>
          </cell>
          <cell r="H24" t="str">
            <v>บางพลี</v>
          </cell>
          <cell r="I24" t="str">
            <v>สมุทรปราการ</v>
          </cell>
        </row>
        <row r="25">
          <cell r="E25" t="str">
            <v>นาย</v>
          </cell>
          <cell r="F25" t="str">
            <v xml:space="preserve">สุทิศ  </v>
          </cell>
          <cell r="G25" t="str">
            <v>ช่วยด้วง</v>
          </cell>
          <cell r="H25" t="str">
            <v>เชียรใหญ่</v>
          </cell>
          <cell r="I25" t="str">
            <v>นครศรีธรรมราช</v>
          </cell>
        </row>
        <row r="26">
          <cell r="E26" t="str">
            <v>น.ส.</v>
          </cell>
          <cell r="F26" t="str">
            <v xml:space="preserve">ภัทรพร </v>
          </cell>
          <cell r="G26" t="str">
            <v>เสนีย์ไชยชนี</v>
          </cell>
          <cell r="H26" t="str">
            <v>กะปง</v>
          </cell>
          <cell r="I26" t="str">
            <v>พังงา</v>
          </cell>
        </row>
        <row r="27">
          <cell r="E27" t="str">
            <v>นาง</v>
          </cell>
          <cell r="F27" t="str">
            <v xml:space="preserve">วรรณา  </v>
          </cell>
          <cell r="G27" t="str">
            <v>จินดาเพชร</v>
          </cell>
          <cell r="H27" t="str">
            <v>นาหม่อม</v>
          </cell>
          <cell r="I27" t="str">
            <v>สงขลา</v>
          </cell>
        </row>
        <row r="28">
          <cell r="E28" t="str">
            <v>นาง</v>
          </cell>
          <cell r="F28" t="str">
            <v>ณัฐปรียา</v>
          </cell>
          <cell r="G28" t="str">
            <v>หอมละออ</v>
          </cell>
          <cell r="H28" t="str">
            <v>แก่งคอย</v>
          </cell>
          <cell r="I28" t="str">
            <v>สระบุรี</v>
          </cell>
        </row>
      </sheetData>
      <sheetData sheetId="48">
        <row r="6">
          <cell r="I6">
            <v>13</v>
          </cell>
          <cell r="J6">
            <v>18</v>
          </cell>
        </row>
        <row r="7">
          <cell r="I7">
            <v>10</v>
          </cell>
          <cell r="J7">
            <v>22</v>
          </cell>
        </row>
        <row r="8">
          <cell r="I8">
            <v>20</v>
          </cell>
          <cell r="J8">
            <v>18</v>
          </cell>
        </row>
        <row r="9">
          <cell r="I9">
            <v>15</v>
          </cell>
          <cell r="J9">
            <v>20</v>
          </cell>
        </row>
        <row r="10">
          <cell r="I10">
            <v>20</v>
          </cell>
          <cell r="J10">
            <v>9</v>
          </cell>
        </row>
        <row r="11">
          <cell r="I11">
            <v>10</v>
          </cell>
          <cell r="J11">
            <v>20</v>
          </cell>
        </row>
        <row r="12">
          <cell r="I12">
            <v>11</v>
          </cell>
          <cell r="J12">
            <v>14</v>
          </cell>
        </row>
        <row r="13">
          <cell r="I13">
            <v>17</v>
          </cell>
          <cell r="J13">
            <v>19</v>
          </cell>
        </row>
        <row r="14">
          <cell r="I14">
            <v>3</v>
          </cell>
          <cell r="J14">
            <v>19</v>
          </cell>
        </row>
        <row r="15">
          <cell r="I15">
            <v>16</v>
          </cell>
          <cell r="J15">
            <v>12</v>
          </cell>
        </row>
        <row r="16">
          <cell r="I16">
            <v>19</v>
          </cell>
          <cell r="J16">
            <v>19</v>
          </cell>
        </row>
        <row r="17">
          <cell r="I17">
            <v>18</v>
          </cell>
          <cell r="J17">
            <v>26</v>
          </cell>
        </row>
        <row r="18">
          <cell r="I18">
            <v>19</v>
          </cell>
          <cell r="J18">
            <v>23</v>
          </cell>
        </row>
        <row r="19">
          <cell r="I19">
            <v>10</v>
          </cell>
          <cell r="J19">
            <v>18</v>
          </cell>
        </row>
        <row r="20">
          <cell r="I20">
            <v>17</v>
          </cell>
          <cell r="J20">
            <v>21</v>
          </cell>
        </row>
        <row r="21">
          <cell r="I21">
            <v>16</v>
          </cell>
          <cell r="J21">
            <v>13</v>
          </cell>
        </row>
        <row r="22">
          <cell r="I22">
            <v>13</v>
          </cell>
          <cell r="J22">
            <v>12</v>
          </cell>
        </row>
        <row r="23">
          <cell r="I23">
            <v>18</v>
          </cell>
          <cell r="J23">
            <v>21</v>
          </cell>
        </row>
        <row r="24">
          <cell r="I24">
            <v>19</v>
          </cell>
          <cell r="J24">
            <v>20</v>
          </cell>
        </row>
        <row r="25">
          <cell r="I25">
            <v>19</v>
          </cell>
          <cell r="J25">
            <v>15</v>
          </cell>
        </row>
        <row r="26">
          <cell r="I26">
            <v>17</v>
          </cell>
          <cell r="J26">
            <v>20</v>
          </cell>
        </row>
        <row r="27">
          <cell r="I27">
            <v>17</v>
          </cell>
          <cell r="J27">
            <v>14</v>
          </cell>
        </row>
        <row r="28">
          <cell r="I28">
            <v>13</v>
          </cell>
          <cell r="J28">
            <v>16</v>
          </cell>
        </row>
      </sheetData>
      <sheetData sheetId="49">
        <row r="6">
          <cell r="E6" t="str">
            <v>น.ส.</v>
          </cell>
          <cell r="F6" t="str">
            <v>สมถวิล</v>
          </cell>
          <cell r="G6" t="str">
            <v>ทานาม</v>
          </cell>
          <cell r="H6" t="str">
            <v>แวงน้อย</v>
          </cell>
          <cell r="I6" t="str">
            <v>ขอนแก่น</v>
          </cell>
        </row>
        <row r="7">
          <cell r="E7" t="str">
            <v>นาง</v>
          </cell>
          <cell r="F7" t="str">
            <v xml:space="preserve">พัชรีย์ </v>
          </cell>
          <cell r="G7" t="str">
            <v>อาษาพันธ์</v>
          </cell>
          <cell r="H7" t="str">
            <v>นาทม</v>
          </cell>
          <cell r="I7" t="str">
            <v>นครพนม</v>
          </cell>
        </row>
        <row r="8">
          <cell r="E8" t="str">
            <v>น.ส.</v>
          </cell>
          <cell r="F8" t="str">
            <v xml:space="preserve">สุรีพร  </v>
          </cell>
          <cell r="G8" t="str">
            <v>ผิวผ่อง</v>
          </cell>
          <cell r="H8" t="str">
            <v>เมืองบุรีรัมย์</v>
          </cell>
          <cell r="I8" t="str">
            <v>บุรีรัมย์</v>
          </cell>
        </row>
        <row r="9">
          <cell r="E9" t="str">
            <v>นาย</v>
          </cell>
          <cell r="F9" t="str">
            <v xml:space="preserve">พิทักษ์   </v>
          </cell>
          <cell r="G9" t="str">
            <v>เที่ยงธรรม</v>
          </cell>
          <cell r="H9" t="str">
            <v>นาเชือก</v>
          </cell>
          <cell r="I9" t="str">
            <v>มหาสารคาม</v>
          </cell>
        </row>
        <row r="10">
          <cell r="E10" t="str">
            <v>นาย</v>
          </cell>
          <cell r="F10" t="str">
            <v xml:space="preserve">ประเสริฐ  </v>
          </cell>
          <cell r="G10" t="str">
            <v>ลีกระจ่าง</v>
          </cell>
          <cell r="H10" t="str">
            <v>เมืองเลย</v>
          </cell>
          <cell r="I10" t="str">
            <v>เลย</v>
          </cell>
        </row>
        <row r="11">
          <cell r="E11" t="str">
            <v>นาง</v>
          </cell>
          <cell r="F11" t="str">
            <v xml:space="preserve">จินตนาภรณ์   </v>
          </cell>
          <cell r="G11" t="str">
            <v>ฤทธิวงศ์</v>
          </cell>
          <cell r="H11" t="str">
            <v>โพนนาแก้ว</v>
          </cell>
          <cell r="I11" t="str">
            <v>สกลนคร</v>
          </cell>
        </row>
        <row r="12">
          <cell r="E12" t="str">
            <v>นาย</v>
          </cell>
          <cell r="F12" t="str">
            <v xml:space="preserve">สมหมาย  </v>
          </cell>
          <cell r="G12" t="str">
            <v>ภูดอกไม้</v>
          </cell>
          <cell r="H12" t="str">
            <v>นากลาง</v>
          </cell>
          <cell r="I12" t="str">
            <v>หนองบัวลำภู</v>
          </cell>
        </row>
        <row r="13">
          <cell r="E13" t="str">
            <v>น.ส.</v>
          </cell>
          <cell r="F13" t="str">
            <v xml:space="preserve">โชติกา </v>
          </cell>
          <cell r="G13" t="str">
            <v>พิณทอง</v>
          </cell>
          <cell r="H13" t="str">
            <v>เขื่องใน</v>
          </cell>
          <cell r="I13" t="str">
            <v>อุบลราชธานี</v>
          </cell>
        </row>
        <row r="14">
          <cell r="E14" t="str">
            <v>นาย</v>
          </cell>
          <cell r="F14" t="str">
            <v>ภิญโญ</v>
          </cell>
          <cell r="G14" t="str">
            <v>ธรรมวงศ์</v>
          </cell>
          <cell r="H14" t="str">
            <v>แม่ลาว</v>
          </cell>
          <cell r="I14" t="str">
            <v>เชียงราย</v>
          </cell>
        </row>
        <row r="15">
          <cell r="E15" t="str">
            <v>น.ส.</v>
          </cell>
          <cell r="F15" t="str">
            <v xml:space="preserve">กิตติยา </v>
          </cell>
          <cell r="G15" t="str">
            <v>สุขเกษม</v>
          </cell>
          <cell r="H15" t="str">
            <v>พยุหะคีรี</v>
          </cell>
          <cell r="I15" t="str">
            <v>นครสวรรค์</v>
          </cell>
        </row>
        <row r="16">
          <cell r="E16" t="str">
            <v>น.ส.</v>
          </cell>
          <cell r="F16" t="str">
            <v xml:space="preserve">กมลวรรณ </v>
          </cell>
          <cell r="G16" t="str">
            <v>จันทรวงค์</v>
          </cell>
          <cell r="H16" t="str">
            <v>โพทะเล</v>
          </cell>
          <cell r="I16" t="str">
            <v>พิจิตร</v>
          </cell>
        </row>
        <row r="17">
          <cell r="E17" t="str">
            <v>นาง</v>
          </cell>
          <cell r="F17" t="str">
            <v xml:space="preserve">สร้อยสุวรรณ   </v>
          </cell>
          <cell r="G17" t="str">
            <v>เตชะธิ</v>
          </cell>
          <cell r="H17" t="str">
            <v>ห้างฉัตร</v>
          </cell>
          <cell r="I17" t="str">
            <v>ลำปาง</v>
          </cell>
        </row>
        <row r="18">
          <cell r="E18" t="str">
            <v>นาย</v>
          </cell>
          <cell r="F18" t="str">
            <v xml:space="preserve">ธนา                </v>
          </cell>
          <cell r="G18" t="str">
            <v>อ่อนกล่ำ</v>
          </cell>
          <cell r="H18" t="str">
            <v>หนองฉาง</v>
          </cell>
          <cell r="I18" t="str">
            <v>อุทัยธานี</v>
          </cell>
        </row>
        <row r="19">
          <cell r="E19" t="str">
            <v>นาง</v>
          </cell>
          <cell r="F19" t="str">
            <v xml:space="preserve">วิมล  </v>
          </cell>
          <cell r="G19" t="str">
            <v>อินทร์จันทร์</v>
          </cell>
          <cell r="H19" t="str">
            <v>วัฒนา</v>
          </cell>
          <cell r="I19" t="str">
            <v>กรุงเทพมหานคร</v>
          </cell>
        </row>
        <row r="20">
          <cell r="E20" t="str">
            <v>น.ส.</v>
          </cell>
          <cell r="F20" t="str">
            <v xml:space="preserve">ประกายดาว  </v>
          </cell>
          <cell r="G20" t="str">
            <v>มณีกิตติกร</v>
          </cell>
          <cell r="H20" t="str">
            <v>บางเลน</v>
          </cell>
          <cell r="I20" t="str">
            <v>นครปฐม</v>
          </cell>
        </row>
        <row r="21">
          <cell r="E21" t="str">
            <v>นาย</v>
          </cell>
          <cell r="F21" t="str">
            <v xml:space="preserve">สุกิจ     </v>
          </cell>
          <cell r="G21" t="str">
            <v>ทวีกาญจน์</v>
          </cell>
          <cell r="H21" t="str">
            <v>ท่ายาง</v>
          </cell>
          <cell r="I21" t="str">
            <v>เพชรบุรี</v>
          </cell>
        </row>
        <row r="22">
          <cell r="E22" t="str">
            <v>น.ส.</v>
          </cell>
          <cell r="F22" t="str">
            <v>นิราตรี</v>
          </cell>
          <cell r="G22" t="str">
            <v>จันทร์ลี</v>
          </cell>
          <cell r="H22" t="str">
            <v>พระพุทธบาท</v>
          </cell>
          <cell r="I22" t="str">
            <v>สระบุรี</v>
          </cell>
        </row>
        <row r="23">
          <cell r="E23" t="str">
            <v>น.ส.</v>
          </cell>
          <cell r="F23" t="str">
            <v xml:space="preserve">พัฒนา  </v>
          </cell>
          <cell r="G23" t="str">
            <v>สมบูรณ์</v>
          </cell>
          <cell r="H23" t="str">
            <v>สนามชัยเขต</v>
          </cell>
          <cell r="I23" t="str">
            <v>ฉะเชิงเทรา</v>
          </cell>
        </row>
        <row r="24">
          <cell r="E24" t="str">
            <v>น.ส.</v>
          </cell>
          <cell r="F24" t="str">
            <v>ศิราพร</v>
          </cell>
          <cell r="G24" t="str">
            <v>จันทร์หล่ม</v>
          </cell>
          <cell r="H24" t="str">
            <v>บางบ่อ</v>
          </cell>
          <cell r="I24" t="str">
            <v>สมุทรปราการ</v>
          </cell>
        </row>
        <row r="25">
          <cell r="E25" t="str">
            <v>นาย</v>
          </cell>
          <cell r="F25" t="str">
            <v>ทรงชัย</v>
          </cell>
          <cell r="G25" t="str">
            <v>ชูประสูติ</v>
          </cell>
          <cell r="H25" t="str">
            <v>ท่าศาลา</v>
          </cell>
          <cell r="I25" t="str">
            <v>นครศรีธรรมราช</v>
          </cell>
        </row>
        <row r="26">
          <cell r="E26" t="str">
            <v>น.ส.</v>
          </cell>
          <cell r="F26" t="str">
            <v xml:space="preserve">เพ็ชรรัตน์ </v>
          </cell>
          <cell r="G26" t="str">
            <v>พุทรง</v>
          </cell>
          <cell r="H26" t="str">
            <v>คุระบุรี</v>
          </cell>
          <cell r="I26" t="str">
            <v>พังงา</v>
          </cell>
        </row>
        <row r="27">
          <cell r="E27" t="str">
            <v>นาง</v>
          </cell>
          <cell r="F27" t="str">
            <v xml:space="preserve">ลำพึง  </v>
          </cell>
          <cell r="G27" t="str">
            <v>สุวรรณชาตรี</v>
          </cell>
          <cell r="H27" t="str">
            <v>บางกล่ำ</v>
          </cell>
          <cell r="I27" t="str">
            <v>สงขลา</v>
          </cell>
        </row>
      </sheetData>
      <sheetData sheetId="50">
        <row r="6">
          <cell r="I6">
            <v>20</v>
          </cell>
          <cell r="J6">
            <v>25</v>
          </cell>
        </row>
        <row r="7">
          <cell r="I7">
            <v>10</v>
          </cell>
          <cell r="J7">
            <v>23</v>
          </cell>
        </row>
        <row r="8">
          <cell r="I8">
            <v>17</v>
          </cell>
          <cell r="J8">
            <v>19</v>
          </cell>
        </row>
        <row r="9">
          <cell r="I9">
            <v>16</v>
          </cell>
          <cell r="J9">
            <v>20</v>
          </cell>
        </row>
        <row r="10">
          <cell r="I10">
            <v>19</v>
          </cell>
          <cell r="J10">
            <v>19</v>
          </cell>
        </row>
        <row r="11">
          <cell r="I11">
            <v>13</v>
          </cell>
          <cell r="J11">
            <v>23</v>
          </cell>
        </row>
        <row r="12">
          <cell r="I12">
            <v>15</v>
          </cell>
          <cell r="J12">
            <v>21</v>
          </cell>
        </row>
        <row r="13">
          <cell r="I13">
            <v>16</v>
          </cell>
          <cell r="J13">
            <v>19</v>
          </cell>
        </row>
        <row r="14">
          <cell r="I14">
            <v>19</v>
          </cell>
          <cell r="J14">
            <v>20</v>
          </cell>
        </row>
        <row r="15">
          <cell r="I15">
            <v>17</v>
          </cell>
          <cell r="J15">
            <v>18</v>
          </cell>
        </row>
        <row r="16">
          <cell r="I16">
            <v>17</v>
          </cell>
          <cell r="J16">
            <v>23</v>
          </cell>
        </row>
        <row r="17">
          <cell r="I17">
            <v>15</v>
          </cell>
          <cell r="J17">
            <v>19</v>
          </cell>
        </row>
        <row r="18">
          <cell r="I18">
            <v>14</v>
          </cell>
          <cell r="J18">
            <v>18</v>
          </cell>
        </row>
        <row r="19">
          <cell r="I19">
            <v>12</v>
          </cell>
          <cell r="J19">
            <v>24</v>
          </cell>
        </row>
        <row r="20">
          <cell r="I20">
            <v>14</v>
          </cell>
          <cell r="J20">
            <v>20</v>
          </cell>
        </row>
        <row r="21">
          <cell r="I21">
            <v>17</v>
          </cell>
          <cell r="J21">
            <v>19</v>
          </cell>
        </row>
        <row r="22">
          <cell r="I22">
            <v>21</v>
          </cell>
          <cell r="J22">
            <v>24</v>
          </cell>
        </row>
        <row r="23">
          <cell r="I23">
            <v>17</v>
          </cell>
          <cell r="J23">
            <v>20</v>
          </cell>
        </row>
        <row r="24">
          <cell r="I24">
            <v>13</v>
          </cell>
          <cell r="J24">
            <v>25</v>
          </cell>
        </row>
        <row r="25">
          <cell r="I25">
            <v>15</v>
          </cell>
          <cell r="J25">
            <v>24</v>
          </cell>
        </row>
        <row r="26">
          <cell r="I26">
            <v>16</v>
          </cell>
          <cell r="J26">
            <v>18</v>
          </cell>
        </row>
        <row r="27">
          <cell r="I27">
            <v>15</v>
          </cell>
          <cell r="J27">
            <v>20</v>
          </cell>
        </row>
      </sheetData>
      <sheetData sheetId="51">
        <row r="6">
          <cell r="E6" t="str">
            <v>นาย</v>
          </cell>
          <cell r="F6" t="str">
            <v xml:space="preserve">ชัยศิริ    </v>
          </cell>
          <cell r="G6" t="str">
            <v>ทันชม</v>
          </cell>
          <cell r="H6" t="str">
            <v>บ้านฝาง</v>
          </cell>
          <cell r="I6" t="str">
            <v>ขอนแก่น</v>
          </cell>
        </row>
        <row r="7">
          <cell r="E7" t="str">
            <v>น.ส.</v>
          </cell>
          <cell r="F7" t="str">
            <v>ศิวาพร</v>
          </cell>
          <cell r="G7" t="str">
            <v>นามบุตร</v>
          </cell>
          <cell r="H7" t="str">
            <v>บ้านแพง</v>
          </cell>
          <cell r="I7" t="str">
            <v>นครพนม</v>
          </cell>
        </row>
        <row r="8">
          <cell r="E8" t="str">
            <v>น.ส.</v>
          </cell>
          <cell r="F8" t="str">
            <v xml:space="preserve">พัชฎา    </v>
          </cell>
          <cell r="G8" t="str">
            <v>ขันติวงค์</v>
          </cell>
          <cell r="H8" t="str">
            <v>กระสัง</v>
          </cell>
          <cell r="I8" t="str">
            <v>บุรีรัมย์</v>
          </cell>
        </row>
        <row r="9">
          <cell r="E9" t="str">
            <v>นาย</v>
          </cell>
          <cell r="F9" t="str">
            <v xml:space="preserve">ชัยเดช  </v>
          </cell>
          <cell r="G9" t="str">
            <v>คุรุทานัง</v>
          </cell>
          <cell r="H9" t="str">
            <v>นาดูน</v>
          </cell>
          <cell r="I9" t="str">
            <v>มหาสารคาม</v>
          </cell>
        </row>
        <row r="10">
          <cell r="E10" t="str">
            <v>น.ส.</v>
          </cell>
          <cell r="F10" t="str">
            <v xml:space="preserve">ภัณฑริกา </v>
          </cell>
          <cell r="G10" t="str">
            <v>ศรีจำปา</v>
          </cell>
          <cell r="H10" t="str">
            <v>นาด้วง</v>
          </cell>
          <cell r="I10" t="str">
            <v>เลย</v>
          </cell>
        </row>
        <row r="11">
          <cell r="E11" t="str">
            <v>น.ส.</v>
          </cell>
          <cell r="F11" t="str">
            <v xml:space="preserve">สุดารัตน์  </v>
          </cell>
          <cell r="G11" t="str">
            <v>อินธิราช</v>
          </cell>
          <cell r="H11" t="str">
            <v>เต่างอย</v>
          </cell>
          <cell r="I11" t="str">
            <v>สกลนคร</v>
          </cell>
        </row>
        <row r="12">
          <cell r="E12" t="str">
            <v>น.ส.</v>
          </cell>
          <cell r="F12" t="str">
            <v>ศุภกานต์จณา</v>
          </cell>
          <cell r="G12" t="str">
            <v>ศรีโมสาร</v>
          </cell>
          <cell r="H12" t="str">
            <v>ศรีบุญเรือง</v>
          </cell>
          <cell r="I12" t="str">
            <v>หนองบัวลำภู</v>
          </cell>
        </row>
        <row r="13">
          <cell r="E13" t="str">
            <v>น.ส.</v>
          </cell>
          <cell r="F13" t="str">
            <v xml:space="preserve">ปรียา  </v>
          </cell>
          <cell r="G13" t="str">
            <v>สุขหอม</v>
          </cell>
          <cell r="H13" t="str">
            <v>โขงเจียม</v>
          </cell>
          <cell r="I13" t="str">
            <v>อุบลราชธานี</v>
          </cell>
        </row>
        <row r="14">
          <cell r="E14" t="str">
            <v>นาย</v>
          </cell>
          <cell r="F14" t="str">
            <v xml:space="preserve">จักรพงศ์           </v>
          </cell>
          <cell r="G14" t="str">
            <v>วงศ์ใหญ่</v>
          </cell>
          <cell r="H14" t="str">
            <v>พาน</v>
          </cell>
          <cell r="I14" t="str">
            <v>เชียงราย</v>
          </cell>
        </row>
        <row r="15">
          <cell r="E15" t="str">
            <v>นาง</v>
          </cell>
          <cell r="F15" t="str">
            <v xml:space="preserve">นุชจรี </v>
          </cell>
          <cell r="G15" t="str">
            <v>จำรัสกิตติวัลย์</v>
          </cell>
          <cell r="H15" t="str">
            <v>เก้าเลี้ยว</v>
          </cell>
          <cell r="I15" t="str">
            <v>นครสวรรค์</v>
          </cell>
        </row>
        <row r="16">
          <cell r="E16" t="str">
            <v>น.ส.</v>
          </cell>
          <cell r="F16" t="str">
            <v xml:space="preserve">ทิพวรรณ </v>
          </cell>
          <cell r="G16" t="str">
            <v>บุญอินทร์</v>
          </cell>
          <cell r="H16" t="str">
            <v>ดงเจริญ</v>
          </cell>
          <cell r="I16" t="str">
            <v>พิจิตร</v>
          </cell>
        </row>
        <row r="17">
          <cell r="E17" t="str">
            <v>นาย</v>
          </cell>
          <cell r="F17" t="str">
            <v xml:space="preserve">พรพงษ์        </v>
          </cell>
          <cell r="G17" t="str">
            <v>เกตุชัยโกศล</v>
          </cell>
          <cell r="H17" t="str">
            <v>เกาะคา</v>
          </cell>
          <cell r="I17" t="str">
            <v>ลำปาง</v>
          </cell>
        </row>
        <row r="18">
          <cell r="E18" t="str">
            <v>นาย</v>
          </cell>
          <cell r="F18" t="str">
            <v xml:space="preserve">มนตรี             </v>
          </cell>
          <cell r="G18" t="str">
            <v>บุญไชโย</v>
          </cell>
          <cell r="H18" t="str">
            <v>ทัพทัน</v>
          </cell>
          <cell r="I18" t="str">
            <v>อุทัยธานี</v>
          </cell>
        </row>
        <row r="19">
          <cell r="E19" t="str">
            <v>น.ส.</v>
          </cell>
          <cell r="F19" t="str">
            <v xml:space="preserve">วนิดา  </v>
          </cell>
          <cell r="G19" t="str">
            <v>สุขถาวร</v>
          </cell>
          <cell r="H19" t="str">
            <v>สวนหลวง</v>
          </cell>
          <cell r="I19" t="str">
            <v>กรุงเทพมหานคร</v>
          </cell>
        </row>
        <row r="20">
          <cell r="E20" t="str">
            <v>น.ส.</v>
          </cell>
          <cell r="F20" t="str">
            <v xml:space="preserve">วาสนา  </v>
          </cell>
          <cell r="G20" t="str">
            <v>นิยมวัน</v>
          </cell>
          <cell r="H20" t="str">
            <v>ไทรน้อย</v>
          </cell>
          <cell r="I20" t="str">
            <v>นนทบุรี</v>
          </cell>
        </row>
        <row r="21">
          <cell r="E21" t="str">
            <v>นาย</v>
          </cell>
          <cell r="F21" t="str">
            <v xml:space="preserve">จรานุวัฒน์   </v>
          </cell>
          <cell r="G21" t="str">
            <v>ศรีจันทร์</v>
          </cell>
          <cell r="H21" t="str">
            <v>บ้านลาด</v>
          </cell>
          <cell r="I21" t="str">
            <v>เพชรบุรี</v>
          </cell>
        </row>
        <row r="22">
          <cell r="E22" t="str">
            <v>น.ส.</v>
          </cell>
          <cell r="F22" t="str">
            <v>จุฑารัตน์</v>
          </cell>
          <cell r="G22" t="str">
            <v>ทองมาก</v>
          </cell>
          <cell r="H22" t="str">
            <v>บ้านหมอ</v>
          </cell>
          <cell r="I22" t="str">
            <v>สระบุรี</v>
          </cell>
        </row>
        <row r="23">
          <cell r="E23" t="str">
            <v>น.ส.</v>
          </cell>
          <cell r="F23" t="str">
            <v xml:space="preserve">ปาณิสรา      </v>
          </cell>
          <cell r="G23" t="str">
            <v>จำปาพันธ์</v>
          </cell>
          <cell r="H23" t="str">
            <v>บ้านบึง</v>
          </cell>
          <cell r="I23" t="str">
            <v>ชลบุรี</v>
          </cell>
        </row>
        <row r="24">
          <cell r="E24" t="str">
            <v>น.ส.</v>
          </cell>
          <cell r="F24" t="str">
            <v>ฐิติวรดา</v>
          </cell>
          <cell r="G24" t="str">
            <v>ธำรงรักษ์สกุล</v>
          </cell>
          <cell r="H24" t="str">
            <v>บางเสาธง</v>
          </cell>
          <cell r="I24" t="str">
            <v>สมุทรปราการ</v>
          </cell>
        </row>
        <row r="25">
          <cell r="E25" t="str">
            <v>น.ส.</v>
          </cell>
          <cell r="F25" t="str">
            <v xml:space="preserve">ขจร  </v>
          </cell>
          <cell r="G25" t="str">
            <v>ซื่อสกุล</v>
          </cell>
          <cell r="H25" t="str">
            <v>ทุ่งสง</v>
          </cell>
          <cell r="I25" t="str">
            <v>นครศรีธรรมราช</v>
          </cell>
        </row>
        <row r="26">
          <cell r="E26" t="str">
            <v>นาง</v>
          </cell>
          <cell r="F26" t="str">
            <v xml:space="preserve">พิศมัย </v>
          </cell>
          <cell r="G26" t="str">
            <v>ชำนาญวารี</v>
          </cell>
          <cell r="H26" t="str">
            <v>ตะกั่วป่า</v>
          </cell>
          <cell r="I26" t="str">
            <v>พังงา</v>
          </cell>
        </row>
        <row r="27">
          <cell r="E27" t="str">
            <v>น.ส.</v>
          </cell>
          <cell r="F27" t="str">
            <v xml:space="preserve">ละออ  </v>
          </cell>
          <cell r="G27" t="str">
            <v>พรหมอ่อน</v>
          </cell>
          <cell r="H27" t="str">
            <v>ระโนด</v>
          </cell>
          <cell r="I27" t="str">
            <v>สงขลา</v>
          </cell>
        </row>
      </sheetData>
      <sheetData sheetId="52">
        <row r="6">
          <cell r="I6">
            <v>16</v>
          </cell>
          <cell r="J6">
            <v>22</v>
          </cell>
        </row>
        <row r="7">
          <cell r="I7">
            <v>16</v>
          </cell>
          <cell r="J7">
            <v>19</v>
          </cell>
        </row>
        <row r="8">
          <cell r="I8">
            <v>17</v>
          </cell>
          <cell r="J8">
            <v>18</v>
          </cell>
        </row>
        <row r="9">
          <cell r="I9">
            <v>12</v>
          </cell>
          <cell r="J9">
            <v>19</v>
          </cell>
        </row>
        <row r="10">
          <cell r="I10">
            <v>17</v>
          </cell>
          <cell r="J10">
            <v>16</v>
          </cell>
        </row>
        <row r="11">
          <cell r="I11">
            <v>14</v>
          </cell>
          <cell r="J11">
            <v>18</v>
          </cell>
        </row>
        <row r="12">
          <cell r="I12">
            <v>15</v>
          </cell>
          <cell r="J12">
            <v>22</v>
          </cell>
        </row>
        <row r="13">
          <cell r="I13">
            <v>18</v>
          </cell>
          <cell r="J13">
            <v>16</v>
          </cell>
        </row>
        <row r="14">
          <cell r="I14">
            <v>19</v>
          </cell>
          <cell r="J14">
            <v>20</v>
          </cell>
        </row>
        <row r="15">
          <cell r="I15">
            <v>20</v>
          </cell>
          <cell r="J15">
            <v>20</v>
          </cell>
        </row>
        <row r="16">
          <cell r="I16">
            <v>18</v>
          </cell>
          <cell r="J16">
            <v>22</v>
          </cell>
        </row>
        <row r="17">
          <cell r="I17">
            <v>19</v>
          </cell>
          <cell r="J17">
            <v>21</v>
          </cell>
        </row>
        <row r="18">
          <cell r="I18">
            <v>8</v>
          </cell>
          <cell r="J18">
            <v>21</v>
          </cell>
        </row>
        <row r="19">
          <cell r="I19">
            <v>17</v>
          </cell>
          <cell r="J19">
            <v>15</v>
          </cell>
        </row>
        <row r="20">
          <cell r="I20">
            <v>14</v>
          </cell>
          <cell r="J20">
            <v>20</v>
          </cell>
        </row>
        <row r="21">
          <cell r="I21">
            <v>14</v>
          </cell>
          <cell r="J21">
            <v>18</v>
          </cell>
        </row>
        <row r="22">
          <cell r="I22">
            <v>16</v>
          </cell>
          <cell r="J22">
            <v>18</v>
          </cell>
        </row>
        <row r="23">
          <cell r="I23">
            <v>14</v>
          </cell>
          <cell r="J23">
            <v>21</v>
          </cell>
        </row>
        <row r="24">
          <cell r="I24">
            <v>18</v>
          </cell>
          <cell r="J24">
            <v>20</v>
          </cell>
        </row>
        <row r="25">
          <cell r="I25">
            <v>13</v>
          </cell>
          <cell r="J25">
            <v>24</v>
          </cell>
        </row>
        <row r="26">
          <cell r="I26">
            <v>14</v>
          </cell>
          <cell r="J26">
            <v>20</v>
          </cell>
        </row>
        <row r="27">
          <cell r="I27">
            <v>17</v>
          </cell>
          <cell r="J27">
            <v>22</v>
          </cell>
        </row>
      </sheetData>
      <sheetData sheetId="53">
        <row r="6">
          <cell r="E6" t="str">
            <v>นาย</v>
          </cell>
          <cell r="F6" t="str">
            <v xml:space="preserve">ประยุทธ์ </v>
          </cell>
          <cell r="G6" t="str">
            <v>ขันหนองโพธิ์</v>
          </cell>
          <cell r="H6" t="str">
            <v>พระยืน</v>
          </cell>
          <cell r="I6" t="str">
            <v>ขอนแก่น</v>
          </cell>
        </row>
        <row r="7">
          <cell r="E7" t="str">
            <v>น.ส.</v>
          </cell>
          <cell r="F7" t="str">
            <v xml:space="preserve">อารยา  </v>
          </cell>
          <cell r="G7" t="str">
            <v>สมสวัสดิ์</v>
          </cell>
          <cell r="H7" t="str">
            <v>ปลาปาก</v>
          </cell>
          <cell r="I7" t="str">
            <v>นครพนม</v>
          </cell>
        </row>
        <row r="8">
          <cell r="E8" t="str">
            <v>นาย</v>
          </cell>
          <cell r="F8" t="str">
            <v xml:space="preserve">สุขสันต์   </v>
          </cell>
          <cell r="G8" t="str">
            <v>คลีกร</v>
          </cell>
          <cell r="H8" t="str">
            <v>คูเมือง</v>
          </cell>
          <cell r="I8" t="str">
            <v>บุรีรัมย์</v>
          </cell>
        </row>
        <row r="9">
          <cell r="E9" t="str">
            <v>นาย</v>
          </cell>
          <cell r="F9" t="str">
            <v xml:space="preserve">พีระพงษ์ </v>
          </cell>
          <cell r="G9" t="str">
            <v>โพชารี</v>
          </cell>
          <cell r="H9" t="str">
            <v>กุดรัง</v>
          </cell>
          <cell r="I9" t="str">
            <v>มหาสารคาม</v>
          </cell>
        </row>
        <row r="10">
          <cell r="E10" t="str">
            <v>น.ส.</v>
          </cell>
          <cell r="F10" t="str">
            <v>รุ่งนภา</v>
          </cell>
          <cell r="G10" t="str">
            <v>ทิพย์ประมวล</v>
          </cell>
          <cell r="H10" t="str">
            <v>เอราวัณ</v>
          </cell>
          <cell r="I10" t="str">
            <v>เลย</v>
          </cell>
        </row>
        <row r="11">
          <cell r="E11" t="str">
            <v>นาง</v>
          </cell>
          <cell r="F11" t="str">
            <v xml:space="preserve">วาสนา   </v>
          </cell>
          <cell r="G11" t="str">
            <v>ป่งกวาน</v>
          </cell>
          <cell r="H11" t="str">
            <v>นิคมน้ำอูน</v>
          </cell>
          <cell r="I11" t="str">
            <v>สกลนคร</v>
          </cell>
        </row>
        <row r="12">
          <cell r="E12" t="str">
            <v>นาย</v>
          </cell>
          <cell r="F12" t="str">
            <v xml:space="preserve">สุทธินัน  </v>
          </cell>
          <cell r="G12" t="str">
            <v>สีอุดทา</v>
          </cell>
          <cell r="H12" t="str">
            <v>โนนสัง</v>
          </cell>
          <cell r="I12" t="str">
            <v>หนองบัวลำภู</v>
          </cell>
        </row>
        <row r="13">
          <cell r="E13" t="str">
            <v>น.ส.</v>
          </cell>
          <cell r="F13" t="str">
            <v xml:space="preserve">จิริยาทัย  </v>
          </cell>
          <cell r="G13" t="str">
            <v>ดาผาวัลย์</v>
          </cell>
          <cell r="H13" t="str">
            <v>ตระการพืชผล</v>
          </cell>
          <cell r="I13" t="str">
            <v>อุบลราชธานี</v>
          </cell>
        </row>
        <row r="14">
          <cell r="E14" t="str">
            <v>นาย</v>
          </cell>
          <cell r="F14" t="str">
            <v xml:space="preserve">ไกรศร              </v>
          </cell>
          <cell r="G14" t="str">
            <v>ชุ่มมงคล</v>
          </cell>
          <cell r="H14" t="str">
            <v>แม่สาย</v>
          </cell>
          <cell r="I14" t="str">
            <v>เชียงราย</v>
          </cell>
        </row>
        <row r="15">
          <cell r="E15" t="str">
            <v>น.ส.</v>
          </cell>
          <cell r="F15" t="str">
            <v xml:space="preserve">พรทิวา </v>
          </cell>
          <cell r="G15" t="str">
            <v>บุญรัตน์</v>
          </cell>
          <cell r="H15" t="str">
            <v>โกรกพระ</v>
          </cell>
          <cell r="I15" t="str">
            <v>นครสวรรค์</v>
          </cell>
        </row>
        <row r="16">
          <cell r="E16" t="str">
            <v>น.ส.</v>
          </cell>
          <cell r="F16" t="str">
            <v>เพชรรัตน์</v>
          </cell>
          <cell r="G16" t="str">
            <v>ทุมเสน</v>
          </cell>
          <cell r="H16" t="str">
            <v>โพธิ์ประทับช้าง</v>
          </cell>
          <cell r="I16" t="str">
            <v>พิจิตร</v>
          </cell>
        </row>
        <row r="17">
          <cell r="E17" t="str">
            <v>นาย</v>
          </cell>
          <cell r="F17" t="str">
            <v xml:space="preserve">สมบัติ          </v>
          </cell>
          <cell r="G17" t="str">
            <v>ดุกล้า</v>
          </cell>
          <cell r="H17" t="str">
            <v>เสริมงาม</v>
          </cell>
          <cell r="I17" t="str">
            <v>ลำปาง</v>
          </cell>
        </row>
        <row r="18">
          <cell r="E18" t="str">
            <v>น.ส.</v>
          </cell>
          <cell r="F18" t="str">
            <v xml:space="preserve">ญมลธนพร   </v>
          </cell>
          <cell r="G18" t="str">
            <v>บุญหนุน</v>
          </cell>
          <cell r="H18" t="str">
            <v>ลานสัก</v>
          </cell>
          <cell r="I18" t="str">
            <v>อุทัยธานี</v>
          </cell>
        </row>
        <row r="19">
          <cell r="E19" t="str">
            <v>น.ส.</v>
          </cell>
          <cell r="F19" t="str">
            <v xml:space="preserve">วรลักษณ์  </v>
          </cell>
          <cell r="G19" t="str">
            <v>ทองสาคร</v>
          </cell>
          <cell r="H19" t="str">
            <v>ห้วยขวาง</v>
          </cell>
          <cell r="I19" t="str">
            <v>กรุงเทพมหานคร</v>
          </cell>
        </row>
        <row r="20">
          <cell r="E20" t="str">
            <v>น.ส.</v>
          </cell>
          <cell r="F20" t="str">
            <v xml:space="preserve">เกษม  </v>
          </cell>
          <cell r="G20" t="str">
            <v>คำสันทัด</v>
          </cell>
          <cell r="H20" t="str">
            <v>บางบัวทอง</v>
          </cell>
          <cell r="I20" t="str">
            <v>นนทบุรี</v>
          </cell>
        </row>
        <row r="21">
          <cell r="E21" t="str">
            <v>นาย</v>
          </cell>
          <cell r="F21" t="str">
            <v xml:space="preserve">อาทิตย์   </v>
          </cell>
          <cell r="G21" t="str">
            <v>อ่วมเครือ</v>
          </cell>
          <cell r="H21" t="str">
            <v>บ้านแหลม</v>
          </cell>
          <cell r="I21" t="str">
            <v>เพชรบุรี</v>
          </cell>
        </row>
        <row r="22">
          <cell r="E22" t="str">
            <v>นาง</v>
          </cell>
          <cell r="F22" t="str">
            <v>จินตนา</v>
          </cell>
          <cell r="G22" t="str">
            <v>หาญลคร</v>
          </cell>
          <cell r="H22" t="str">
            <v>เสาไห้</v>
          </cell>
          <cell r="I22" t="str">
            <v>สระบุรี</v>
          </cell>
        </row>
        <row r="23">
          <cell r="E23" t="str">
            <v>นาย</v>
          </cell>
          <cell r="F23" t="str">
            <v xml:space="preserve">จิรพงษ์            </v>
          </cell>
          <cell r="G23" t="str">
            <v>ลิ้มภักดี</v>
          </cell>
          <cell r="H23" t="str">
            <v>พานทอง</v>
          </cell>
          <cell r="I23" t="str">
            <v>ชลบุรี</v>
          </cell>
        </row>
        <row r="24">
          <cell r="E24" t="str">
            <v>นาย</v>
          </cell>
          <cell r="F24" t="str">
            <v>ธนากร</v>
          </cell>
          <cell r="G24" t="str">
            <v>นาพยัพ</v>
          </cell>
          <cell r="H24" t="str">
            <v>พระประแดง</v>
          </cell>
          <cell r="I24" t="str">
            <v>สมุทรปราการ</v>
          </cell>
        </row>
        <row r="25">
          <cell r="E25" t="str">
            <v>น.ส.</v>
          </cell>
          <cell r="F25" t="str">
            <v xml:space="preserve">จิราวรรณ  </v>
          </cell>
          <cell r="G25" t="str">
            <v>ทองมณี</v>
          </cell>
          <cell r="H25" t="str">
            <v>ทุ่งใหญ่</v>
          </cell>
          <cell r="I25" t="str">
            <v>นครศรีธรรมราช</v>
          </cell>
        </row>
        <row r="26">
          <cell r="E26" t="str">
            <v>น.ส.</v>
          </cell>
          <cell r="F26" t="str">
            <v>ขนิษฐา</v>
          </cell>
          <cell r="G26" t="str">
            <v>ฉั่วเจริญ</v>
          </cell>
          <cell r="H26" t="str">
            <v>เกาะยาว</v>
          </cell>
          <cell r="I26" t="str">
            <v>พังงา</v>
          </cell>
        </row>
        <row r="27">
          <cell r="E27" t="str">
            <v>นาย</v>
          </cell>
          <cell r="F27" t="str">
            <v xml:space="preserve">สุวรรณ  </v>
          </cell>
          <cell r="G27" t="str">
            <v>อ่อนรักษ์</v>
          </cell>
          <cell r="H27" t="str">
            <v>รัตภูมิ</v>
          </cell>
          <cell r="I27" t="str">
            <v>สงขลา</v>
          </cell>
        </row>
      </sheetData>
      <sheetData sheetId="54">
        <row r="6">
          <cell r="I6">
            <v>15</v>
          </cell>
          <cell r="J6">
            <v>18</v>
          </cell>
        </row>
        <row r="7">
          <cell r="I7">
            <v>16</v>
          </cell>
          <cell r="J7">
            <v>22</v>
          </cell>
        </row>
        <row r="8">
          <cell r="I8">
            <v>17</v>
          </cell>
          <cell r="J8">
            <v>20</v>
          </cell>
        </row>
        <row r="9">
          <cell r="I9">
            <v>8</v>
          </cell>
          <cell r="J9">
            <v>12</v>
          </cell>
        </row>
        <row r="10">
          <cell r="I10">
            <v>16</v>
          </cell>
          <cell r="J10">
            <v>23</v>
          </cell>
        </row>
        <row r="11">
          <cell r="I11">
            <v>20</v>
          </cell>
          <cell r="J11">
            <v>22</v>
          </cell>
        </row>
        <row r="12">
          <cell r="I12">
            <v>15</v>
          </cell>
          <cell r="J12">
            <v>21</v>
          </cell>
        </row>
        <row r="13">
          <cell r="I13">
            <v>20</v>
          </cell>
          <cell r="J13">
            <v>23</v>
          </cell>
        </row>
        <row r="14">
          <cell r="I14">
            <v>18</v>
          </cell>
          <cell r="J14">
            <v>21</v>
          </cell>
        </row>
        <row r="15">
          <cell r="I15">
            <v>14</v>
          </cell>
          <cell r="J15">
            <v>14</v>
          </cell>
        </row>
        <row r="16">
          <cell r="I16">
            <v>19</v>
          </cell>
          <cell r="J16">
            <v>21</v>
          </cell>
        </row>
        <row r="17">
          <cell r="I17">
            <v>17</v>
          </cell>
          <cell r="J17">
            <v>21</v>
          </cell>
        </row>
        <row r="18">
          <cell r="I18">
            <v>14</v>
          </cell>
          <cell r="J18">
            <v>18</v>
          </cell>
        </row>
        <row r="19">
          <cell r="I19">
            <v>20</v>
          </cell>
          <cell r="J19">
            <v>22</v>
          </cell>
        </row>
        <row r="20">
          <cell r="I20">
            <v>19</v>
          </cell>
          <cell r="J20">
            <v>23</v>
          </cell>
        </row>
        <row r="21">
          <cell r="I21" t="str">
            <v>-</v>
          </cell>
          <cell r="J21" t="str">
            <v>-</v>
          </cell>
        </row>
        <row r="22">
          <cell r="I22">
            <v>15</v>
          </cell>
          <cell r="J22">
            <v>22</v>
          </cell>
        </row>
        <row r="23">
          <cell r="I23">
            <v>14</v>
          </cell>
          <cell r="J23">
            <v>18</v>
          </cell>
        </row>
        <row r="24">
          <cell r="I24">
            <v>18</v>
          </cell>
          <cell r="J24">
            <v>24</v>
          </cell>
        </row>
        <row r="25">
          <cell r="I25">
            <v>19</v>
          </cell>
          <cell r="J25">
            <v>18</v>
          </cell>
        </row>
        <row r="26">
          <cell r="I26">
            <v>19</v>
          </cell>
          <cell r="J26">
            <v>16</v>
          </cell>
        </row>
        <row r="27">
          <cell r="I27">
            <v>18</v>
          </cell>
          <cell r="J27">
            <v>23</v>
          </cell>
        </row>
      </sheetData>
      <sheetData sheetId="55">
        <row r="6">
          <cell r="E6" t="str">
            <v>น.ส.</v>
          </cell>
          <cell r="F6" t="str">
            <v xml:space="preserve">วัจนา  </v>
          </cell>
          <cell r="G6" t="str">
            <v>นาโล</v>
          </cell>
          <cell r="H6" t="str">
            <v>โคกโพธิ์ไชย</v>
          </cell>
          <cell r="I6" t="str">
            <v>ขอนแก่น</v>
          </cell>
        </row>
        <row r="7">
          <cell r="E7" t="str">
            <v>นาง</v>
          </cell>
          <cell r="F7" t="str">
            <v>ทิชากร</v>
          </cell>
          <cell r="G7" t="str">
            <v>เมืองโคตร</v>
          </cell>
          <cell r="H7" t="str">
            <v>วังยาง</v>
          </cell>
          <cell r="I7" t="str">
            <v>นครพนม</v>
          </cell>
        </row>
        <row r="8">
          <cell r="E8" t="str">
            <v>นาย</v>
          </cell>
          <cell r="F8" t="str">
            <v xml:space="preserve">วชิรพงศ์  </v>
          </cell>
          <cell r="G8" t="str">
            <v>วัฒนพัฒน์จามร</v>
          </cell>
          <cell r="H8" t="str">
            <v>แคนดง</v>
          </cell>
          <cell r="I8" t="str">
            <v>บุรีรัมย์</v>
          </cell>
        </row>
        <row r="9">
          <cell r="E9" t="str">
            <v>นาย</v>
          </cell>
          <cell r="F9" t="str">
            <v xml:space="preserve">สุรชาติ  </v>
          </cell>
          <cell r="G9" t="str">
            <v>อาจจำนงค์</v>
          </cell>
          <cell r="H9" t="str">
            <v>ชื่นชม</v>
          </cell>
          <cell r="I9" t="str">
            <v>มหาสารคาม</v>
          </cell>
        </row>
        <row r="10">
          <cell r="E10" t="str">
            <v>นาง</v>
          </cell>
          <cell r="F10" t="str">
            <v xml:space="preserve">ศศิพิมล  </v>
          </cell>
          <cell r="G10" t="str">
            <v>วิไลสอน</v>
          </cell>
          <cell r="H10" t="str">
            <v>วังสะพุง</v>
          </cell>
          <cell r="I10" t="str">
            <v>เลย</v>
          </cell>
        </row>
        <row r="11">
          <cell r="E11" t="str">
            <v>นาง</v>
          </cell>
          <cell r="F11" t="str">
            <v xml:space="preserve">ปัทมา  </v>
          </cell>
          <cell r="G11" t="str">
            <v>ฟาน แอเก้น</v>
          </cell>
          <cell r="H11" t="str">
            <v>บ้านม่วง</v>
          </cell>
          <cell r="I11" t="str">
            <v>สกลนคร</v>
          </cell>
        </row>
        <row r="12">
          <cell r="E12" t="str">
            <v>น.ส.</v>
          </cell>
          <cell r="F12" t="str">
            <v>นรินทรา</v>
          </cell>
          <cell r="G12" t="str">
            <v>บุญหนา</v>
          </cell>
          <cell r="H12" t="str">
            <v>สุวรรณคูหา</v>
          </cell>
          <cell r="I12" t="str">
            <v>หนองบัวลำภู</v>
          </cell>
        </row>
        <row r="13">
          <cell r="E13" t="str">
            <v>นาย</v>
          </cell>
          <cell r="F13" t="str">
            <v xml:space="preserve">เจษฎา  </v>
          </cell>
          <cell r="G13" t="str">
            <v>ปางทอง</v>
          </cell>
          <cell r="H13" t="str">
            <v>น้ำขุ่น</v>
          </cell>
          <cell r="I13" t="str">
            <v>อุบลราชธานี</v>
          </cell>
        </row>
        <row r="14">
          <cell r="E14" t="str">
            <v>นาง</v>
          </cell>
          <cell r="F14" t="str">
            <v xml:space="preserve">เนาวรัตน์          </v>
          </cell>
          <cell r="G14" t="str">
            <v>วรรณภาดา</v>
          </cell>
          <cell r="H14" t="str">
            <v>เวียงชัย</v>
          </cell>
          <cell r="I14" t="str">
            <v>เชียงราย</v>
          </cell>
        </row>
        <row r="15">
          <cell r="E15" t="str">
            <v>นาย</v>
          </cell>
          <cell r="F15" t="str">
            <v>เดชา</v>
          </cell>
          <cell r="G15" t="str">
            <v>สุธัมมา</v>
          </cell>
          <cell r="H15" t="str">
            <v>ลาดยาว</v>
          </cell>
          <cell r="I15" t="str">
            <v>นครสวรรค์</v>
          </cell>
        </row>
        <row r="16">
          <cell r="E16" t="str">
            <v>น.ส.</v>
          </cell>
          <cell r="F16" t="str">
            <v xml:space="preserve">หนึ่งฤทัย   </v>
          </cell>
          <cell r="G16" t="str">
            <v>จันทร์ทา</v>
          </cell>
          <cell r="H16" t="str">
            <v>วังทรายพูน</v>
          </cell>
          <cell r="I16" t="str">
            <v>พิจิตร</v>
          </cell>
        </row>
        <row r="17">
          <cell r="E17" t="str">
            <v>นาง</v>
          </cell>
          <cell r="F17" t="str">
            <v xml:space="preserve">วิลัยวรรณ      </v>
          </cell>
          <cell r="G17" t="str">
            <v>เทพอุด</v>
          </cell>
          <cell r="H17" t="str">
            <v>สบปราบ</v>
          </cell>
          <cell r="I17" t="str">
            <v>ลำปาง</v>
          </cell>
        </row>
        <row r="18">
          <cell r="E18" t="str">
            <v>นาย</v>
          </cell>
          <cell r="F18" t="str">
            <v>กอบกฤช</v>
          </cell>
          <cell r="G18" t="str">
            <v>หงษ์ยิ้ม</v>
          </cell>
          <cell r="H18" t="str">
            <v>ห้วยคต</v>
          </cell>
          <cell r="I18" t="str">
            <v>อุทัยธานี</v>
          </cell>
        </row>
        <row r="19">
          <cell r="E19" t="str">
            <v>น.ส.</v>
          </cell>
          <cell r="F19" t="str">
            <v xml:space="preserve">ธัญพิชชา </v>
          </cell>
          <cell r="G19" t="str">
            <v>เขืองเชียงขวาง</v>
          </cell>
          <cell r="H19" t="str">
            <v>วังทองหลาง</v>
          </cell>
          <cell r="I19" t="str">
            <v>กรุงเทพมหานคร</v>
          </cell>
        </row>
        <row r="20">
          <cell r="E20" t="str">
            <v>นาย</v>
          </cell>
          <cell r="F20" t="str">
            <v xml:space="preserve">สมเกียรติ  </v>
          </cell>
          <cell r="G20" t="str">
            <v>รองรัตน์</v>
          </cell>
          <cell r="H20" t="str">
            <v>ปากเกร็ด</v>
          </cell>
          <cell r="I20" t="str">
            <v>นนทบุรี</v>
          </cell>
        </row>
        <row r="21">
          <cell r="E21" t="str">
            <v>น.ส.</v>
          </cell>
          <cell r="F21" t="str">
            <v xml:space="preserve">เบญจมาศ   </v>
          </cell>
          <cell r="G21" t="str">
            <v>มิ่งแม้น</v>
          </cell>
          <cell r="H21" t="str">
            <v>แก่งกระจาน</v>
          </cell>
          <cell r="I21" t="str">
            <v>เพชรบุรี</v>
          </cell>
        </row>
        <row r="22">
          <cell r="E22" t="str">
            <v>นาง</v>
          </cell>
          <cell r="F22" t="str">
            <v>ละม่อม</v>
          </cell>
          <cell r="G22" t="str">
            <v>สวนนุ่ม</v>
          </cell>
          <cell r="H22" t="str">
            <v>เมืองสระบุรี</v>
          </cell>
          <cell r="I22" t="str">
            <v>สระบุรี</v>
          </cell>
        </row>
        <row r="23">
          <cell r="E23" t="str">
            <v>นาย</v>
          </cell>
          <cell r="F23" t="str">
            <v xml:space="preserve">กฤตภพ         </v>
          </cell>
          <cell r="G23" t="str">
            <v>เทพปรียากูล</v>
          </cell>
          <cell r="H23" t="str">
            <v>บ่อทอง</v>
          </cell>
          <cell r="I23" t="str">
            <v>ชลบุรี</v>
          </cell>
        </row>
        <row r="24">
          <cell r="E24" t="str">
            <v>นาย</v>
          </cell>
          <cell r="F24" t="str">
            <v>ศรเพชร</v>
          </cell>
          <cell r="G24" t="str">
            <v>ยงเพชร</v>
          </cell>
          <cell r="H24" t="str">
            <v>พระสมุทรเจดีย์</v>
          </cell>
          <cell r="I24" t="str">
            <v>สมุทรปราการ</v>
          </cell>
        </row>
        <row r="25">
          <cell r="E25" t="str">
            <v>นาย</v>
          </cell>
          <cell r="F25" t="str">
            <v xml:space="preserve">รัชนีกร  </v>
          </cell>
          <cell r="G25" t="str">
            <v>รัตนสุภา</v>
          </cell>
          <cell r="H25" t="str">
            <v>บางขัน</v>
          </cell>
          <cell r="I25" t="str">
            <v>นครศรีธรรมราช</v>
          </cell>
        </row>
        <row r="26">
          <cell r="E26" t="str">
            <v>นาง</v>
          </cell>
          <cell r="F26" t="str">
            <v xml:space="preserve">สมลักษณ์ </v>
          </cell>
          <cell r="G26" t="str">
            <v>ปรีคำ</v>
          </cell>
          <cell r="H26" t="str">
            <v>ท้ายเหมือง</v>
          </cell>
          <cell r="I26" t="str">
            <v>พังงา</v>
          </cell>
        </row>
        <row r="27">
          <cell r="E27" t="str">
            <v>นาง</v>
          </cell>
          <cell r="F27" t="str">
            <v>วาสนา</v>
          </cell>
          <cell r="G27" t="str">
            <v>ไชยแก้ว</v>
          </cell>
          <cell r="H27" t="str">
            <v>สทิงพระ</v>
          </cell>
          <cell r="I27" t="str">
            <v>สงขลา</v>
          </cell>
        </row>
      </sheetData>
      <sheetData sheetId="56">
        <row r="6">
          <cell r="I6">
            <v>13</v>
          </cell>
          <cell r="J6">
            <v>17</v>
          </cell>
        </row>
        <row r="7">
          <cell r="I7">
            <v>17</v>
          </cell>
          <cell r="J7">
            <v>19</v>
          </cell>
        </row>
        <row r="8">
          <cell r="I8">
            <v>14</v>
          </cell>
          <cell r="J8">
            <v>17</v>
          </cell>
        </row>
        <row r="9">
          <cell r="I9">
            <v>14</v>
          </cell>
          <cell r="J9">
            <v>11</v>
          </cell>
        </row>
        <row r="10">
          <cell r="I10">
            <v>14</v>
          </cell>
          <cell r="J10">
            <v>16</v>
          </cell>
        </row>
        <row r="11">
          <cell r="I11">
            <v>15</v>
          </cell>
          <cell r="J11">
            <v>19</v>
          </cell>
        </row>
        <row r="12">
          <cell r="I12">
            <v>22</v>
          </cell>
          <cell r="J12">
            <v>17</v>
          </cell>
        </row>
        <row r="13">
          <cell r="I13">
            <v>8</v>
          </cell>
          <cell r="J13">
            <v>9</v>
          </cell>
        </row>
        <row r="14">
          <cell r="I14">
            <v>21</v>
          </cell>
          <cell r="J14">
            <v>21</v>
          </cell>
        </row>
        <row r="15">
          <cell r="I15">
            <v>15</v>
          </cell>
          <cell r="J15">
            <v>15</v>
          </cell>
        </row>
        <row r="16">
          <cell r="I16">
            <v>20</v>
          </cell>
          <cell r="J16">
            <v>19</v>
          </cell>
        </row>
        <row r="17">
          <cell r="I17">
            <v>15</v>
          </cell>
          <cell r="J17">
            <v>16</v>
          </cell>
        </row>
        <row r="18">
          <cell r="I18">
            <v>13</v>
          </cell>
          <cell r="J18">
            <v>17</v>
          </cell>
        </row>
        <row r="19">
          <cell r="I19">
            <v>17</v>
          </cell>
          <cell r="J19">
            <v>18</v>
          </cell>
        </row>
        <row r="20">
          <cell r="I20">
            <v>8</v>
          </cell>
          <cell r="J20">
            <v>15</v>
          </cell>
        </row>
        <row r="21">
          <cell r="I21">
            <v>12</v>
          </cell>
          <cell r="J21">
            <v>18</v>
          </cell>
        </row>
        <row r="22">
          <cell r="I22">
            <v>19</v>
          </cell>
          <cell r="J22">
            <v>24</v>
          </cell>
        </row>
        <row r="23">
          <cell r="I23">
            <v>13</v>
          </cell>
          <cell r="J23">
            <v>14</v>
          </cell>
        </row>
        <row r="24">
          <cell r="I24">
            <v>14</v>
          </cell>
          <cell r="J24">
            <v>17</v>
          </cell>
        </row>
        <row r="25">
          <cell r="I25">
            <v>17</v>
          </cell>
          <cell r="J25">
            <v>22</v>
          </cell>
        </row>
        <row r="26">
          <cell r="I26">
            <v>17</v>
          </cell>
          <cell r="J26">
            <v>15</v>
          </cell>
        </row>
        <row r="27">
          <cell r="I27">
            <v>13</v>
          </cell>
          <cell r="J27">
            <v>18</v>
          </cell>
        </row>
      </sheetData>
      <sheetData sheetId="57">
        <row r="6">
          <cell r="E6" t="str">
            <v>นาย</v>
          </cell>
          <cell r="F6" t="str">
            <v xml:space="preserve">ดุสิต  </v>
          </cell>
          <cell r="G6" t="str">
            <v>รุดชาติ</v>
          </cell>
          <cell r="H6" t="str">
            <v>บ้านไผ่</v>
          </cell>
          <cell r="I6" t="str">
            <v>ขอนแก่น</v>
          </cell>
        </row>
        <row r="7">
          <cell r="E7" t="str">
            <v>น.ส.</v>
          </cell>
          <cell r="F7" t="str">
            <v xml:space="preserve">มยุรี  </v>
          </cell>
          <cell r="G7" t="str">
            <v>บุดศรี</v>
          </cell>
          <cell r="H7" t="str">
            <v>ท่าอุเทน</v>
          </cell>
          <cell r="I7" t="str">
            <v>นครพนม</v>
          </cell>
        </row>
        <row r="8">
          <cell r="E8" t="str">
            <v>น.ส.</v>
          </cell>
          <cell r="F8" t="str">
            <v xml:space="preserve">พรรัตน์  </v>
          </cell>
          <cell r="G8" t="str">
            <v>กัลยานุกิจ</v>
          </cell>
          <cell r="H8" t="str">
            <v>นางรอง</v>
          </cell>
          <cell r="I8" t="str">
            <v>บุรีรัมย์</v>
          </cell>
        </row>
        <row r="9">
          <cell r="E9" t="str">
            <v>นาง</v>
          </cell>
          <cell r="F9" t="str">
            <v xml:space="preserve">ชนาพา  </v>
          </cell>
          <cell r="G9" t="str">
            <v>นามฮุง</v>
          </cell>
          <cell r="H9" t="str">
            <v>เมืองมุกดาหาร</v>
          </cell>
          <cell r="I9" t="str">
            <v>มุกดาหาร</v>
          </cell>
        </row>
        <row r="10">
          <cell r="E10" t="str">
            <v>นาง</v>
          </cell>
          <cell r="F10" t="str">
            <v xml:space="preserve">ธัญญาลักษณ์  </v>
          </cell>
          <cell r="G10" t="str">
            <v>สุทธิไชยา</v>
          </cell>
          <cell r="H10" t="str">
            <v>ปากชม</v>
          </cell>
          <cell r="I10" t="str">
            <v>เลย</v>
          </cell>
        </row>
        <row r="11">
          <cell r="E11" t="str">
            <v>นาย</v>
          </cell>
          <cell r="F11" t="str">
            <v xml:space="preserve">สุวัฒน์  </v>
          </cell>
          <cell r="G11" t="str">
            <v>พรหมศิริ</v>
          </cell>
          <cell r="H11" t="str">
            <v>พรรณานิคม</v>
          </cell>
          <cell r="I11" t="str">
            <v>สกลนคร</v>
          </cell>
        </row>
        <row r="12">
          <cell r="E12" t="str">
            <v>น.ส.</v>
          </cell>
          <cell r="F12" t="str">
            <v xml:space="preserve">นริศรา  </v>
          </cell>
          <cell r="G12" t="str">
            <v>บุญเสนาะ</v>
          </cell>
          <cell r="H12" t="str">
            <v>นาวัง</v>
          </cell>
          <cell r="I12" t="str">
            <v>หนองบัวลำภู</v>
          </cell>
        </row>
        <row r="13">
          <cell r="E13" t="str">
            <v>นาย</v>
          </cell>
          <cell r="F13" t="str">
            <v xml:space="preserve">เฉลิมชัย  </v>
          </cell>
          <cell r="G13" t="str">
            <v>กอชารี</v>
          </cell>
          <cell r="H13" t="str">
            <v>เดชอุดม</v>
          </cell>
          <cell r="I13" t="str">
            <v>อุบลราชธานี</v>
          </cell>
        </row>
        <row r="14">
          <cell r="E14" t="str">
            <v>นาง</v>
          </cell>
          <cell r="F14" t="str">
            <v xml:space="preserve">อังคณา  </v>
          </cell>
          <cell r="G14" t="str">
            <v>บุญอำนวย</v>
          </cell>
          <cell r="H14" t="str">
            <v>สารภี</v>
          </cell>
          <cell r="I14" t="str">
            <v>เชียงใหม่</v>
          </cell>
        </row>
        <row r="15">
          <cell r="E15" t="str">
            <v>น.ส.</v>
          </cell>
          <cell r="F15" t="str">
            <v xml:space="preserve">เขมรัตน์ </v>
          </cell>
          <cell r="G15" t="str">
            <v>แสงสุนทร</v>
          </cell>
          <cell r="H15" t="str">
            <v>บรรพตพิสัย</v>
          </cell>
          <cell r="I15" t="str">
            <v>นครสวรรค์</v>
          </cell>
        </row>
        <row r="16">
          <cell r="E16" t="str">
            <v>นาย</v>
          </cell>
          <cell r="F16" t="str">
            <v>ประทีป</v>
          </cell>
          <cell r="G16" t="str">
            <v>ฉายพงษ์</v>
          </cell>
          <cell r="H16" t="str">
            <v>บึงนาราง</v>
          </cell>
          <cell r="I16" t="str">
            <v>พิจิตร</v>
          </cell>
        </row>
        <row r="17">
          <cell r="E17" t="str">
            <v>น.ส.</v>
          </cell>
          <cell r="F17" t="str">
            <v xml:space="preserve">อทิสุดา    </v>
          </cell>
          <cell r="G17" t="str">
            <v>คำทา</v>
          </cell>
          <cell r="H17" t="str">
            <v>เถิน</v>
          </cell>
          <cell r="I17" t="str">
            <v>ลำปาง</v>
          </cell>
        </row>
        <row r="18">
          <cell r="E18" t="str">
            <v>นาย</v>
          </cell>
          <cell r="F18" t="str">
            <v xml:space="preserve">สรัญญู            </v>
          </cell>
          <cell r="G18" t="str">
            <v>ภูมิงาม</v>
          </cell>
          <cell r="H18" t="str">
            <v>บ้านไร่</v>
          </cell>
          <cell r="I18" t="str">
            <v>อุทัยธานี</v>
          </cell>
        </row>
        <row r="19">
          <cell r="E19" t="str">
            <v>นาง</v>
          </cell>
          <cell r="F19" t="str">
            <v xml:space="preserve">พรพิมล </v>
          </cell>
          <cell r="G19" t="str">
            <v>มากพันธุ์</v>
          </cell>
          <cell r="H19" t="str">
            <v>บางนา</v>
          </cell>
          <cell r="I19" t="str">
            <v>กรุงเทพมหานคร</v>
          </cell>
        </row>
        <row r="20">
          <cell r="E20" t="str">
            <v>นาย</v>
          </cell>
          <cell r="F20" t="str">
            <v xml:space="preserve">อภิชัย  </v>
          </cell>
          <cell r="G20" t="str">
            <v>วิภากรณ์</v>
          </cell>
          <cell r="H20" t="str">
            <v>บางใหญ่</v>
          </cell>
          <cell r="I20" t="str">
            <v>นนทบุรี</v>
          </cell>
        </row>
        <row r="21">
          <cell r="E21" t="str">
            <v>นาง</v>
          </cell>
          <cell r="F21" t="str">
            <v xml:space="preserve">วรรณา   </v>
          </cell>
          <cell r="G21" t="str">
            <v>ทองทา</v>
          </cell>
          <cell r="H21" t="str">
            <v>หนองหญ้าปล้อง</v>
          </cell>
          <cell r="I21" t="str">
            <v>เพชรบุรี</v>
          </cell>
        </row>
        <row r="22">
          <cell r="E22" t="str">
            <v>นาย</v>
          </cell>
          <cell r="F22" t="str">
            <v>พรชัย</v>
          </cell>
          <cell r="G22" t="str">
            <v>กุลหกุล</v>
          </cell>
          <cell r="H22" t="str">
            <v>เมืองสิงห์บุรี</v>
          </cell>
          <cell r="I22" t="str">
            <v>สิงห์บุรี</v>
          </cell>
        </row>
        <row r="23">
          <cell r="E23" t="str">
            <v>น.ส.</v>
          </cell>
          <cell r="F23" t="str">
            <v xml:space="preserve">ประวีณา   </v>
          </cell>
          <cell r="G23" t="str">
            <v>ดาวมณี</v>
          </cell>
          <cell r="H23" t="str">
            <v>สัตหีบ</v>
          </cell>
          <cell r="I23" t="str">
            <v>ชลบุรี</v>
          </cell>
        </row>
        <row r="24">
          <cell r="E24" t="str">
            <v>นาย</v>
          </cell>
          <cell r="F24" t="str">
            <v>ณัฏฐภัทธ์</v>
          </cell>
          <cell r="G24" t="str">
            <v>โพธิ์งาม</v>
          </cell>
          <cell r="H24" t="str">
            <v>เมืองสระแก้ว</v>
          </cell>
          <cell r="I24" t="str">
            <v>สระแก้ว</v>
          </cell>
        </row>
        <row r="25">
          <cell r="E25" t="str">
            <v>น.ส.</v>
          </cell>
          <cell r="F25" t="str">
            <v xml:space="preserve">ชุติกาญจน์  </v>
          </cell>
          <cell r="G25" t="str">
            <v>ชูเผือก</v>
          </cell>
          <cell r="H25" t="str">
            <v>ปากพนัง</v>
          </cell>
          <cell r="I25" t="str">
            <v>นครศรีธรรมราช</v>
          </cell>
        </row>
        <row r="26">
          <cell r="E26" t="str">
            <v>นาง</v>
          </cell>
          <cell r="F26" t="str">
            <v xml:space="preserve">จุไรรัตน์  </v>
          </cell>
          <cell r="G26" t="str">
            <v>หมาดหมาน</v>
          </cell>
          <cell r="H26" t="str">
            <v>กงหรา</v>
          </cell>
          <cell r="I26" t="str">
            <v>พัทลุง</v>
          </cell>
        </row>
        <row r="27">
          <cell r="E27" t="str">
            <v>นาย</v>
          </cell>
          <cell r="F27" t="str">
            <v xml:space="preserve">สายัณห์  </v>
          </cell>
          <cell r="G27" t="str">
            <v>ช่วยทอง</v>
          </cell>
          <cell r="H27" t="str">
            <v>สะเดา</v>
          </cell>
          <cell r="I27" t="str">
            <v>สงขลา</v>
          </cell>
        </row>
      </sheetData>
      <sheetData sheetId="58">
        <row r="6">
          <cell r="I6">
            <v>18</v>
          </cell>
          <cell r="J6">
            <v>21</v>
          </cell>
        </row>
        <row r="7">
          <cell r="I7">
            <v>16</v>
          </cell>
          <cell r="J7">
            <v>22</v>
          </cell>
        </row>
        <row r="8">
          <cell r="I8">
            <v>16</v>
          </cell>
          <cell r="J8">
            <v>17</v>
          </cell>
        </row>
        <row r="9">
          <cell r="I9">
            <v>19</v>
          </cell>
          <cell r="J9">
            <v>20</v>
          </cell>
        </row>
        <row r="10">
          <cell r="I10">
            <v>17</v>
          </cell>
          <cell r="J10">
            <v>17</v>
          </cell>
        </row>
        <row r="11">
          <cell r="I11">
            <v>13</v>
          </cell>
          <cell r="J11">
            <v>11</v>
          </cell>
        </row>
        <row r="12">
          <cell r="I12">
            <v>7</v>
          </cell>
          <cell r="J12">
            <v>14</v>
          </cell>
        </row>
        <row r="13">
          <cell r="I13">
            <v>14</v>
          </cell>
          <cell r="J13">
            <v>20</v>
          </cell>
        </row>
        <row r="14">
          <cell r="I14">
            <v>19</v>
          </cell>
          <cell r="J14">
            <v>25</v>
          </cell>
        </row>
        <row r="15">
          <cell r="I15">
            <v>10</v>
          </cell>
          <cell r="J15">
            <v>18</v>
          </cell>
        </row>
        <row r="16">
          <cell r="I16">
            <v>13</v>
          </cell>
          <cell r="J16">
            <v>18</v>
          </cell>
        </row>
        <row r="17">
          <cell r="I17">
            <v>12</v>
          </cell>
          <cell r="J17">
            <v>18</v>
          </cell>
        </row>
        <row r="18">
          <cell r="I18">
            <v>13</v>
          </cell>
          <cell r="J18">
            <v>15</v>
          </cell>
        </row>
        <row r="19">
          <cell r="I19">
            <v>14</v>
          </cell>
          <cell r="J19">
            <v>15</v>
          </cell>
        </row>
        <row r="20">
          <cell r="I20">
            <v>15</v>
          </cell>
          <cell r="J20">
            <v>14</v>
          </cell>
        </row>
        <row r="21">
          <cell r="I21">
            <v>9</v>
          </cell>
          <cell r="J21">
            <v>16</v>
          </cell>
        </row>
        <row r="22">
          <cell r="I22">
            <v>19</v>
          </cell>
          <cell r="J22">
            <v>20</v>
          </cell>
        </row>
        <row r="23">
          <cell r="I23">
            <v>20</v>
          </cell>
          <cell r="J23">
            <v>21</v>
          </cell>
        </row>
        <row r="24">
          <cell r="I24">
            <v>22</v>
          </cell>
          <cell r="J24">
            <v>21</v>
          </cell>
        </row>
        <row r="25">
          <cell r="I25">
            <v>16</v>
          </cell>
          <cell r="J25">
            <v>20</v>
          </cell>
        </row>
        <row r="26">
          <cell r="I26">
            <v>15</v>
          </cell>
          <cell r="J26">
            <v>16</v>
          </cell>
        </row>
        <row r="27">
          <cell r="I27">
            <v>15</v>
          </cell>
          <cell r="J27">
            <v>17</v>
          </cell>
        </row>
      </sheetData>
      <sheetData sheetId="59">
        <row r="6">
          <cell r="E6" t="str">
            <v>น.ส.</v>
          </cell>
          <cell r="F6" t="str">
            <v xml:space="preserve">วิภาดา     </v>
          </cell>
          <cell r="G6" t="str">
            <v>ปุริสาร</v>
          </cell>
          <cell r="H6" t="str">
            <v>กระนวน</v>
          </cell>
          <cell r="I6" t="str">
            <v>ขอนแก่น</v>
          </cell>
        </row>
        <row r="7">
          <cell r="E7" t="str">
            <v>นาง</v>
          </cell>
          <cell r="F7" t="str">
            <v xml:space="preserve">ปานจิตต์  </v>
          </cell>
          <cell r="G7" t="str">
            <v>จะรคร</v>
          </cell>
          <cell r="H7" t="str">
            <v>โพนสวรรค์</v>
          </cell>
          <cell r="I7" t="str">
            <v>นครพนม</v>
          </cell>
        </row>
        <row r="8">
          <cell r="E8" t="str">
            <v>น.ส.</v>
          </cell>
          <cell r="F8" t="str">
            <v xml:space="preserve">อัมพร  </v>
          </cell>
          <cell r="G8" t="str">
            <v>ห้าวจันทึก</v>
          </cell>
          <cell r="H8" t="str">
            <v>นาโพธิ์</v>
          </cell>
          <cell r="I8" t="str">
            <v>บุรีรัมย์</v>
          </cell>
        </row>
        <row r="9">
          <cell r="E9" t="str">
            <v>น.ส.</v>
          </cell>
          <cell r="F9" t="str">
            <v xml:space="preserve">จุฑารัตน์  </v>
          </cell>
          <cell r="G9" t="str">
            <v>น้อยชิน</v>
          </cell>
          <cell r="H9" t="str">
            <v>คำชะอี</v>
          </cell>
          <cell r="I9" t="str">
            <v>มุกดาหาร</v>
          </cell>
        </row>
        <row r="10">
          <cell r="E10" t="str">
            <v>นาย</v>
          </cell>
          <cell r="F10" t="str">
            <v xml:space="preserve">นิยม  </v>
          </cell>
          <cell r="G10" t="str">
            <v>วงค์คำสม</v>
          </cell>
          <cell r="H10" t="str">
            <v>ภูเรือ</v>
          </cell>
          <cell r="I10" t="str">
            <v>เลย</v>
          </cell>
        </row>
        <row r="11">
          <cell r="E11" t="str">
            <v>นาย</v>
          </cell>
          <cell r="F11" t="str">
            <v xml:space="preserve">วุฒิพงษ์  </v>
          </cell>
          <cell r="G11" t="str">
            <v>คุณช่วย</v>
          </cell>
          <cell r="H11" t="str">
            <v>พังโคน</v>
          </cell>
          <cell r="I11" t="str">
            <v>สกลนคร</v>
          </cell>
        </row>
        <row r="12">
          <cell r="E12" t="str">
            <v>นาย</v>
          </cell>
          <cell r="F12" t="str">
            <v>ชัยรัตน์</v>
          </cell>
          <cell r="G12" t="str">
            <v>เสระพล</v>
          </cell>
          <cell r="H12" t="str">
            <v>บ้านดุง</v>
          </cell>
          <cell r="I12" t="str">
            <v>อุดรธานี</v>
          </cell>
        </row>
        <row r="13">
          <cell r="E13" t="str">
            <v>นาง</v>
          </cell>
          <cell r="F13" t="str">
            <v xml:space="preserve">กฤษณา  </v>
          </cell>
          <cell r="G13" t="str">
            <v>ช้างสาร</v>
          </cell>
          <cell r="H13" t="str">
            <v>ดอนมดแดง</v>
          </cell>
          <cell r="I13" t="str">
            <v>อุบลราชธานี</v>
          </cell>
        </row>
        <row r="14">
          <cell r="E14" t="str">
            <v>นาย</v>
          </cell>
          <cell r="F14" t="str">
            <v xml:space="preserve">สมบูรณ์  </v>
          </cell>
          <cell r="G14" t="str">
            <v>วงศ์เจริญไพร</v>
          </cell>
          <cell r="H14" t="str">
            <v>กัลยาณิวัฒนา</v>
          </cell>
          <cell r="I14" t="str">
            <v>เชียงใหม่</v>
          </cell>
        </row>
        <row r="15">
          <cell r="E15" t="str">
            <v>น.ส.</v>
          </cell>
          <cell r="F15" t="str">
            <v xml:space="preserve">ช่อผกา </v>
          </cell>
          <cell r="G15" t="str">
            <v>ทาอ่อน</v>
          </cell>
          <cell r="H15" t="str">
            <v>แม่เปิน</v>
          </cell>
          <cell r="I15" t="str">
            <v>นครสวรรค์</v>
          </cell>
        </row>
        <row r="16">
          <cell r="E16" t="str">
            <v>นาง</v>
          </cell>
          <cell r="F16" t="str">
            <v xml:space="preserve">รุ่งทิพย์           </v>
          </cell>
          <cell r="G16" t="str">
            <v xml:space="preserve">โพธิดก       </v>
          </cell>
          <cell r="H16" t="str">
            <v>เมืองพิษณุโลก</v>
          </cell>
          <cell r="I16" t="str">
            <v>พิษณุโลก</v>
          </cell>
        </row>
        <row r="17">
          <cell r="E17" t="str">
            <v>น.ส.</v>
          </cell>
          <cell r="F17" t="str">
            <v xml:space="preserve">นันทรัตน์   </v>
          </cell>
          <cell r="G17" t="str">
            <v>ไขลำเมา</v>
          </cell>
          <cell r="H17" t="str">
            <v>แม่พริก</v>
          </cell>
          <cell r="I17" t="str">
            <v>ลำปาง</v>
          </cell>
        </row>
        <row r="18">
          <cell r="E18" t="str">
            <v>นาง</v>
          </cell>
          <cell r="F18" t="str">
            <v xml:space="preserve">ธัญลักษณ์       </v>
          </cell>
          <cell r="G18" t="str">
            <v>อยู่คง</v>
          </cell>
          <cell r="H18" t="str">
            <v>สว่างอารมณ์</v>
          </cell>
          <cell r="I18" t="str">
            <v>อุทัยธานี</v>
          </cell>
        </row>
        <row r="19">
          <cell r="E19" t="str">
            <v>นาง</v>
          </cell>
          <cell r="F19" t="str">
            <v xml:space="preserve">สุภาภรณ์  </v>
          </cell>
          <cell r="G19" t="str">
            <v>ผุยพอกสิน</v>
          </cell>
          <cell r="H19" t="str">
            <v>ดอนเมือง</v>
          </cell>
          <cell r="I19" t="str">
            <v>กรุงเทพมหานคร</v>
          </cell>
        </row>
        <row r="20">
          <cell r="E20" t="str">
            <v>น.ส.</v>
          </cell>
          <cell r="F20" t="str">
            <v xml:space="preserve">มัจฉา </v>
          </cell>
          <cell r="G20" t="str">
            <v xml:space="preserve"> เผ่าภู่รี</v>
          </cell>
          <cell r="H20" t="str">
            <v>เมือง</v>
          </cell>
          <cell r="I20" t="str">
            <v>นนทบุรี</v>
          </cell>
        </row>
        <row r="21">
          <cell r="E21" t="str">
            <v>น.ส.</v>
          </cell>
          <cell r="F21" t="str">
            <v xml:space="preserve">ประเทือง  </v>
          </cell>
          <cell r="G21" t="str">
            <v>สอาดเอี่ยม</v>
          </cell>
          <cell r="H21" t="str">
            <v>เมืองเพชรบุรี</v>
          </cell>
          <cell r="I21" t="str">
            <v>เพชรบุรี</v>
          </cell>
        </row>
        <row r="22">
          <cell r="E22" t="str">
            <v>น.ส.</v>
          </cell>
          <cell r="F22" t="str">
            <v>ประภาพรรณ</v>
          </cell>
          <cell r="G22" t="str">
            <v>ฉิมบรรเทิง</v>
          </cell>
          <cell r="H22" t="str">
            <v>พรหมบุรี</v>
          </cell>
          <cell r="I22" t="str">
            <v>สิงห์บุรี</v>
          </cell>
        </row>
        <row r="23">
          <cell r="E23" t="str">
            <v>น.ส.</v>
          </cell>
          <cell r="F23" t="str">
            <v xml:space="preserve">เบญจมาศ   </v>
          </cell>
          <cell r="G23" t="str">
            <v>น้อยประเสริฐ</v>
          </cell>
          <cell r="H23" t="str">
            <v>พนัสนิคม</v>
          </cell>
          <cell r="I23" t="str">
            <v>ชลบุรี</v>
          </cell>
        </row>
        <row r="24">
          <cell r="E24" t="str">
            <v>น.ส.</v>
          </cell>
          <cell r="F24" t="str">
            <v>บุษรา</v>
          </cell>
          <cell r="G24" t="str">
            <v>ปานสิงห์</v>
          </cell>
          <cell r="H24" t="str">
            <v>วัฒนานคร</v>
          </cell>
          <cell r="I24" t="str">
            <v>สระแก้ว</v>
          </cell>
        </row>
        <row r="25">
          <cell r="E25" t="str">
            <v>น.ส.</v>
          </cell>
          <cell r="F25" t="str">
            <v xml:space="preserve">พัชรี </v>
          </cell>
          <cell r="G25" t="str">
            <v>ศรีศักดิ์</v>
          </cell>
          <cell r="H25" t="str">
            <v>พรหมคีรี</v>
          </cell>
          <cell r="I25" t="str">
            <v>นครศรีธรรมราช</v>
          </cell>
        </row>
        <row r="26">
          <cell r="E26" t="str">
            <v>น.ส.</v>
          </cell>
          <cell r="F26" t="str">
            <v xml:space="preserve">อาทิตยา   </v>
          </cell>
          <cell r="G26" t="str">
            <v>จริงจิตร</v>
          </cell>
          <cell r="H26" t="str">
            <v>ควนขนุน</v>
          </cell>
          <cell r="I26" t="str">
            <v>พัทลุง</v>
          </cell>
        </row>
        <row r="27">
          <cell r="E27" t="str">
            <v>น.ส.</v>
          </cell>
          <cell r="F27" t="str">
            <v xml:space="preserve">อามีเน๊าะ </v>
          </cell>
          <cell r="G27" t="str">
            <v>หัดกาเจ</v>
          </cell>
          <cell r="H27" t="str">
            <v>สะบ้าย้อย</v>
          </cell>
          <cell r="I27" t="str">
            <v>สงขลา</v>
          </cell>
        </row>
      </sheetData>
      <sheetData sheetId="60">
        <row r="6">
          <cell r="I6">
            <v>15</v>
          </cell>
          <cell r="J6">
            <v>14</v>
          </cell>
        </row>
        <row r="7">
          <cell r="I7">
            <v>12</v>
          </cell>
          <cell r="J7">
            <v>11</v>
          </cell>
        </row>
        <row r="8">
          <cell r="I8">
            <v>19</v>
          </cell>
          <cell r="J8">
            <v>19</v>
          </cell>
        </row>
        <row r="9">
          <cell r="I9">
            <v>21</v>
          </cell>
          <cell r="J9">
            <v>20</v>
          </cell>
        </row>
        <row r="10">
          <cell r="I10">
            <v>17</v>
          </cell>
          <cell r="J10">
            <v>18</v>
          </cell>
        </row>
        <row r="11">
          <cell r="I11">
            <v>12</v>
          </cell>
          <cell r="J11">
            <v>16</v>
          </cell>
        </row>
        <row r="12">
          <cell r="I12">
            <v>13</v>
          </cell>
          <cell r="J12">
            <v>15</v>
          </cell>
        </row>
        <row r="13">
          <cell r="I13">
            <v>12</v>
          </cell>
          <cell r="J13">
            <v>15</v>
          </cell>
        </row>
        <row r="14">
          <cell r="I14">
            <v>12</v>
          </cell>
          <cell r="J14">
            <v>17</v>
          </cell>
        </row>
        <row r="15">
          <cell r="I15">
            <v>20</v>
          </cell>
          <cell r="J15">
            <v>22</v>
          </cell>
        </row>
        <row r="16">
          <cell r="I16">
            <v>17</v>
          </cell>
          <cell r="J16">
            <v>20</v>
          </cell>
        </row>
        <row r="17">
          <cell r="I17">
            <v>12</v>
          </cell>
          <cell r="J17">
            <v>17</v>
          </cell>
        </row>
        <row r="18">
          <cell r="I18">
            <v>17</v>
          </cell>
          <cell r="J18">
            <v>19</v>
          </cell>
        </row>
        <row r="19">
          <cell r="I19">
            <v>19</v>
          </cell>
          <cell r="J19">
            <v>12</v>
          </cell>
        </row>
        <row r="20">
          <cell r="I20">
            <v>19</v>
          </cell>
          <cell r="J20">
            <v>20</v>
          </cell>
        </row>
        <row r="21">
          <cell r="I21">
            <v>11</v>
          </cell>
          <cell r="J21">
            <v>13</v>
          </cell>
        </row>
        <row r="22">
          <cell r="I22">
            <v>19</v>
          </cell>
          <cell r="J22">
            <v>18</v>
          </cell>
        </row>
        <row r="23">
          <cell r="I23">
            <v>18</v>
          </cell>
          <cell r="J23">
            <v>16</v>
          </cell>
        </row>
        <row r="24">
          <cell r="I24">
            <v>14</v>
          </cell>
          <cell r="J24">
            <v>17</v>
          </cell>
        </row>
        <row r="25">
          <cell r="I25">
            <v>17</v>
          </cell>
          <cell r="J25">
            <v>21</v>
          </cell>
        </row>
        <row r="26">
          <cell r="I26">
            <v>13</v>
          </cell>
          <cell r="J26">
            <v>16</v>
          </cell>
        </row>
        <row r="27">
          <cell r="I27">
            <v>17</v>
          </cell>
          <cell r="J27">
            <v>21</v>
          </cell>
        </row>
      </sheetData>
      <sheetData sheetId="61">
        <row r="6">
          <cell r="E6" t="str">
            <v>นาง</v>
          </cell>
          <cell r="F6" t="str">
            <v xml:space="preserve">ปริยา  </v>
          </cell>
          <cell r="G6" t="str">
            <v>เรียนเลิศอนันต์</v>
          </cell>
          <cell r="H6" t="str">
            <v>เมืองขอนแก่น</v>
          </cell>
          <cell r="I6" t="str">
            <v>ขอนแก่น</v>
          </cell>
        </row>
        <row r="7">
          <cell r="E7" t="str">
            <v>นาง</v>
          </cell>
          <cell r="F7" t="str">
            <v xml:space="preserve">ณัฐติยา </v>
          </cell>
          <cell r="G7" t="str">
            <v>อุปพงษ์</v>
          </cell>
          <cell r="H7" t="str">
            <v>นาแก</v>
          </cell>
          <cell r="I7" t="str">
            <v>นครพนม</v>
          </cell>
        </row>
        <row r="8">
          <cell r="E8" t="str">
            <v>นาย</v>
          </cell>
          <cell r="F8" t="str">
            <v xml:space="preserve">ประทีป   </v>
          </cell>
          <cell r="G8" t="str">
            <v>แรมประโคน</v>
          </cell>
          <cell r="H8" t="str">
            <v>บ้านกรวด</v>
          </cell>
          <cell r="I8" t="str">
            <v>บุรีรัมย์</v>
          </cell>
        </row>
        <row r="9">
          <cell r="E9" t="str">
            <v>นาย</v>
          </cell>
          <cell r="F9" t="str">
            <v xml:space="preserve">นฤเทพ   </v>
          </cell>
          <cell r="G9" t="str">
            <v>เหง้าโอสา</v>
          </cell>
          <cell r="H9" t="str">
            <v>ดงหลวง</v>
          </cell>
          <cell r="I9" t="str">
            <v>มุกดาหาร</v>
          </cell>
        </row>
        <row r="10">
          <cell r="E10" t="str">
            <v>นาย</v>
          </cell>
          <cell r="F10" t="str">
            <v xml:space="preserve">ภูษิต  </v>
          </cell>
          <cell r="G10" t="str">
            <v>พรหมรักษา</v>
          </cell>
          <cell r="H10" t="str">
            <v>ด่านซ้าย</v>
          </cell>
          <cell r="I10" t="str">
            <v>เลย</v>
          </cell>
        </row>
        <row r="11">
          <cell r="E11" t="str">
            <v>นาง</v>
          </cell>
          <cell r="F11" t="str">
            <v xml:space="preserve">จิราวรรณ  </v>
          </cell>
          <cell r="G11" t="str">
            <v>สอนสมนึก</v>
          </cell>
          <cell r="H11" t="str">
            <v>วานรนิวาส</v>
          </cell>
          <cell r="I11" t="str">
            <v>สกลนคร</v>
          </cell>
        </row>
        <row r="12">
          <cell r="E12" t="str">
            <v>นาย</v>
          </cell>
          <cell r="F12" t="str">
            <v>พงษ์ธร</v>
          </cell>
          <cell r="G12" t="str">
            <v>บุตรดี</v>
          </cell>
          <cell r="H12" t="str">
            <v>บ้านผือ</v>
          </cell>
          <cell r="I12" t="str">
            <v>อุดรธานี</v>
          </cell>
        </row>
        <row r="13">
          <cell r="E13" t="str">
            <v>นาย</v>
          </cell>
          <cell r="F13" t="str">
            <v xml:space="preserve">กุชุมาน </v>
          </cell>
          <cell r="G13" t="str">
            <v>พิมราช</v>
          </cell>
          <cell r="H13" t="str">
            <v>บุณฑริก</v>
          </cell>
          <cell r="I13" t="str">
            <v>อุบลราชธานี</v>
          </cell>
        </row>
        <row r="14">
          <cell r="E14" t="str">
            <v>นาย</v>
          </cell>
          <cell r="F14" t="str">
            <v xml:space="preserve">ธงชัย  </v>
          </cell>
          <cell r="G14" t="str">
            <v>ขยัน</v>
          </cell>
          <cell r="H14" t="str">
            <v>สะเมิง</v>
          </cell>
          <cell r="I14" t="str">
            <v>เชียงใหม่</v>
          </cell>
        </row>
        <row r="15">
          <cell r="E15" t="str">
            <v>น.ส.</v>
          </cell>
          <cell r="F15" t="str">
            <v xml:space="preserve">แตงโม </v>
          </cell>
          <cell r="G15" t="str">
            <v>ม่วงโพธิ์</v>
          </cell>
          <cell r="H15" t="str">
            <v>ชุมตาบง</v>
          </cell>
          <cell r="I15" t="str">
            <v>นครสวรรค์</v>
          </cell>
        </row>
        <row r="16">
          <cell r="E16" t="str">
            <v>นาง</v>
          </cell>
          <cell r="F16" t="str">
            <v xml:space="preserve">ปณิตา           </v>
          </cell>
          <cell r="G16" t="str">
            <v xml:space="preserve">กล้าหาญ     </v>
          </cell>
          <cell r="H16" t="str">
            <v>วังทอง</v>
          </cell>
          <cell r="I16" t="str">
            <v>พิษณุโลก</v>
          </cell>
        </row>
        <row r="17">
          <cell r="E17" t="str">
            <v>น.ส.</v>
          </cell>
          <cell r="F17" t="str">
            <v xml:space="preserve">อรวรรณ    </v>
          </cell>
          <cell r="G17" t="str">
            <v>มานันไชย</v>
          </cell>
          <cell r="H17" t="str">
            <v>แม่ทะ</v>
          </cell>
          <cell r="I17" t="str">
            <v>ลำปาง</v>
          </cell>
        </row>
        <row r="18">
          <cell r="E18" t="str">
            <v>น.ส.</v>
          </cell>
          <cell r="F18" t="str">
            <v xml:space="preserve">เบญจมาศ   </v>
          </cell>
          <cell r="G18" t="str">
            <v>หอมหวล</v>
          </cell>
          <cell r="H18" t="str">
            <v>คลองสาน</v>
          </cell>
          <cell r="I18" t="str">
            <v>กรุงเทพมหานคร</v>
          </cell>
        </row>
        <row r="19">
          <cell r="E19" t="str">
            <v>น.ส.</v>
          </cell>
          <cell r="F19" t="str">
            <v>สุชาดา</v>
          </cell>
          <cell r="G19" t="str">
            <v>ฤทธิรัตน์</v>
          </cell>
          <cell r="H19" t="str">
            <v>บางเขน</v>
          </cell>
          <cell r="I19" t="str">
            <v>กรุงเทพมหานคร</v>
          </cell>
        </row>
        <row r="20">
          <cell r="E20" t="str">
            <v>น.ส.</v>
          </cell>
          <cell r="F20" t="str">
            <v xml:space="preserve">พิชามญชุ์  </v>
          </cell>
          <cell r="G20" t="str">
            <v>กุลจรัสวิริยะ</v>
          </cell>
          <cell r="H20" t="str">
            <v>บางกรวย</v>
          </cell>
          <cell r="I20" t="str">
            <v>นนทบุรี</v>
          </cell>
        </row>
        <row r="21">
          <cell r="E21" t="str">
            <v>นาย</v>
          </cell>
          <cell r="F21" t="str">
            <v xml:space="preserve">สิทธิพันธ์   </v>
          </cell>
          <cell r="G21" t="str">
            <v>เสนีย์วาสน์</v>
          </cell>
          <cell r="H21" t="str">
            <v>เมืองราชบุรี</v>
          </cell>
          <cell r="I21" t="str">
            <v>ราชบุรี</v>
          </cell>
        </row>
        <row r="22">
          <cell r="E22" t="str">
            <v>นาย</v>
          </cell>
          <cell r="F22" t="str">
            <v>รังสรรค์</v>
          </cell>
          <cell r="G22" t="str">
            <v>บุญมาแคน</v>
          </cell>
          <cell r="H22" t="str">
            <v>บางระจัน</v>
          </cell>
          <cell r="I22" t="str">
            <v>สิงห์บุรี</v>
          </cell>
        </row>
        <row r="23">
          <cell r="E23" t="str">
            <v>น.ส.</v>
          </cell>
          <cell r="F23" t="str">
            <v xml:space="preserve">สิริจันทร์      </v>
          </cell>
          <cell r="G23" t="str">
            <v>ไพเราะ</v>
          </cell>
          <cell r="H23" t="str">
            <v>ศรีราชา</v>
          </cell>
          <cell r="I23" t="str">
            <v>ชลบุรี</v>
          </cell>
        </row>
        <row r="24">
          <cell r="E24" t="str">
            <v>นาง</v>
          </cell>
          <cell r="F24" t="str">
            <v>จิภาวรรณ</v>
          </cell>
          <cell r="G24" t="str">
            <v>ดุจเฉลิม</v>
          </cell>
          <cell r="H24" t="str">
            <v>อรัญประเทศ</v>
          </cell>
          <cell r="I24" t="str">
            <v>สระแก้ว</v>
          </cell>
        </row>
        <row r="25">
          <cell r="E25" t="str">
            <v>น.ส.</v>
          </cell>
          <cell r="F25" t="str">
            <v xml:space="preserve">สุธัญญา  </v>
          </cell>
          <cell r="G25" t="str">
            <v>สิทธิฤทธิ์</v>
          </cell>
          <cell r="H25" t="str">
            <v>พิปูน</v>
          </cell>
          <cell r="I25" t="str">
            <v>นครศรีธรรมราช</v>
          </cell>
        </row>
        <row r="26">
          <cell r="E26" t="str">
            <v>น.ส.</v>
          </cell>
          <cell r="F26" t="str">
            <v xml:space="preserve">อัญชลี  </v>
          </cell>
          <cell r="G26" t="str">
            <v>ขุนฤทธิ์มนตรี</v>
          </cell>
          <cell r="H26" t="str">
            <v>ศรีบรรพต</v>
          </cell>
          <cell r="I26" t="str">
            <v>พัทลุง</v>
          </cell>
        </row>
        <row r="27">
          <cell r="E27" t="str">
            <v>น.ส.</v>
          </cell>
          <cell r="F27" t="str">
            <v>ทัศนีย์</v>
          </cell>
          <cell r="G27" t="str">
            <v>บัวคีรี</v>
          </cell>
          <cell r="H27" t="str">
            <v>หาดใหญ่</v>
          </cell>
          <cell r="I27" t="str">
            <v>สงขลา</v>
          </cell>
        </row>
      </sheetData>
      <sheetData sheetId="62">
        <row r="6">
          <cell r="I6">
            <v>17</v>
          </cell>
          <cell r="J6">
            <v>18</v>
          </cell>
        </row>
        <row r="7">
          <cell r="I7">
            <v>16</v>
          </cell>
          <cell r="J7">
            <v>12</v>
          </cell>
        </row>
        <row r="8">
          <cell r="I8">
            <v>14</v>
          </cell>
          <cell r="J8">
            <v>19</v>
          </cell>
        </row>
        <row r="9">
          <cell r="I9">
            <v>13</v>
          </cell>
          <cell r="J9">
            <v>18</v>
          </cell>
        </row>
        <row r="10">
          <cell r="I10">
            <v>12</v>
          </cell>
          <cell r="J10">
            <v>16</v>
          </cell>
        </row>
        <row r="11">
          <cell r="I11">
            <v>16</v>
          </cell>
          <cell r="J11">
            <v>21</v>
          </cell>
        </row>
        <row r="12">
          <cell r="I12">
            <v>17</v>
          </cell>
          <cell r="J12">
            <v>20</v>
          </cell>
        </row>
        <row r="13">
          <cell r="I13">
            <v>15</v>
          </cell>
          <cell r="J13">
            <v>14</v>
          </cell>
        </row>
        <row r="14">
          <cell r="I14">
            <v>14</v>
          </cell>
          <cell r="J14">
            <v>14</v>
          </cell>
        </row>
        <row r="15">
          <cell r="I15">
            <v>18</v>
          </cell>
          <cell r="J15">
            <v>18</v>
          </cell>
        </row>
        <row r="16">
          <cell r="I16">
            <v>8</v>
          </cell>
          <cell r="J16">
            <v>21</v>
          </cell>
        </row>
        <row r="17">
          <cell r="I17">
            <v>16</v>
          </cell>
          <cell r="J17">
            <v>22</v>
          </cell>
        </row>
        <row r="18">
          <cell r="I18">
            <v>19</v>
          </cell>
          <cell r="J18">
            <v>14</v>
          </cell>
        </row>
        <row r="19">
          <cell r="I19">
            <v>18</v>
          </cell>
          <cell r="J19">
            <v>17</v>
          </cell>
        </row>
        <row r="20">
          <cell r="I20">
            <v>16</v>
          </cell>
          <cell r="J20">
            <v>21</v>
          </cell>
        </row>
        <row r="21">
          <cell r="I21">
            <v>12</v>
          </cell>
          <cell r="J21">
            <v>14</v>
          </cell>
        </row>
        <row r="22">
          <cell r="I22">
            <v>12</v>
          </cell>
          <cell r="J22">
            <v>20</v>
          </cell>
        </row>
        <row r="23">
          <cell r="I23">
            <v>9</v>
          </cell>
          <cell r="J23">
            <v>18</v>
          </cell>
        </row>
        <row r="24">
          <cell r="I24">
            <v>15</v>
          </cell>
          <cell r="J24">
            <v>23</v>
          </cell>
        </row>
        <row r="25">
          <cell r="I25">
            <v>16</v>
          </cell>
          <cell r="J25">
            <v>18</v>
          </cell>
        </row>
        <row r="26">
          <cell r="I26">
            <v>20</v>
          </cell>
          <cell r="J26">
            <v>21</v>
          </cell>
        </row>
        <row r="27">
          <cell r="I27">
            <v>16</v>
          </cell>
          <cell r="J27">
            <v>19</v>
          </cell>
        </row>
      </sheetData>
      <sheetData sheetId="63">
        <row r="6">
          <cell r="E6" t="str">
            <v>น.ส.</v>
          </cell>
          <cell r="F6" t="str">
            <v xml:space="preserve">อมรรัตน์ </v>
          </cell>
          <cell r="G6" t="str">
            <v>แสนท้าว</v>
          </cell>
          <cell r="H6" t="str">
            <v>หนองเรือ</v>
          </cell>
          <cell r="I6" t="str">
            <v>ขอนแก่น</v>
          </cell>
        </row>
        <row r="7">
          <cell r="E7" t="str">
            <v>นาย</v>
          </cell>
          <cell r="F7" t="str">
            <v xml:space="preserve">สุรกานต์  </v>
          </cell>
          <cell r="G7" t="str">
            <v>วะเกิดเป้ม</v>
          </cell>
          <cell r="H7" t="str">
            <v>นาหว้า</v>
          </cell>
          <cell r="I7" t="str">
            <v>นครพนม</v>
          </cell>
        </row>
        <row r="8">
          <cell r="E8" t="str">
            <v>นาย</v>
          </cell>
          <cell r="F8" t="str">
            <v xml:space="preserve">ปรีชา  </v>
          </cell>
          <cell r="G8" t="str">
            <v>ทอทับทิม</v>
          </cell>
          <cell r="H8" t="str">
            <v>ประโคนชัย</v>
          </cell>
          <cell r="I8" t="str">
            <v>บุรีรัมย์</v>
          </cell>
        </row>
        <row r="9">
          <cell r="E9" t="str">
            <v>นาย</v>
          </cell>
          <cell r="F9" t="str">
            <v xml:space="preserve">อัษฎา  </v>
          </cell>
          <cell r="G9" t="str">
            <v>คำแก้ว</v>
          </cell>
          <cell r="H9" t="str">
            <v>หว้านใหญ่</v>
          </cell>
          <cell r="I9" t="str">
            <v>มุกดาหาร</v>
          </cell>
        </row>
        <row r="10">
          <cell r="E10" t="str">
            <v>นาย</v>
          </cell>
          <cell r="F10" t="str">
            <v xml:space="preserve">เกียรติชัย  </v>
          </cell>
          <cell r="G10" t="str">
            <v>แสงรัตน์</v>
          </cell>
          <cell r="H10" t="str">
            <v>นาแห้ว</v>
          </cell>
          <cell r="I10" t="str">
            <v>เลย</v>
          </cell>
        </row>
        <row r="11">
          <cell r="E11" t="str">
            <v>น.ส.</v>
          </cell>
          <cell r="F11" t="str">
            <v xml:space="preserve">อมร  </v>
          </cell>
          <cell r="G11" t="str">
            <v>ศรีระวรรณ</v>
          </cell>
          <cell r="H11" t="str">
            <v>วาริชภูมิ</v>
          </cell>
          <cell r="I11" t="str">
            <v>สกลนคร</v>
          </cell>
        </row>
        <row r="12">
          <cell r="E12" t="str">
            <v>นาง</v>
          </cell>
          <cell r="F12" t="str">
            <v>จิรชยา</v>
          </cell>
          <cell r="G12" t="str">
            <v>สิทธิชัย</v>
          </cell>
          <cell r="H12" t="str">
            <v>เพ็ญ</v>
          </cell>
          <cell r="I12" t="str">
            <v>อุดรธานี</v>
          </cell>
        </row>
        <row r="13">
          <cell r="E13" t="str">
            <v>นาย</v>
          </cell>
          <cell r="F13" t="str">
            <v xml:space="preserve">จีรวัตร  </v>
          </cell>
          <cell r="G13" t="str">
            <v>ดวงคำ</v>
          </cell>
          <cell r="H13" t="str">
            <v>สิรินธร</v>
          </cell>
          <cell r="I13" t="str">
            <v>อุบลราชธานี</v>
          </cell>
        </row>
        <row r="14">
          <cell r="E14" t="str">
            <v>นาย</v>
          </cell>
          <cell r="F14" t="str">
            <v>สมคิด</v>
          </cell>
          <cell r="G14" t="str">
            <v>ไชยมงคล</v>
          </cell>
          <cell r="H14" t="str">
            <v>เชียงดาว</v>
          </cell>
          <cell r="I14" t="str">
            <v>เชียงใหม่</v>
          </cell>
        </row>
        <row r="15">
          <cell r="E15" t="str">
            <v>นาง</v>
          </cell>
          <cell r="F15" t="str">
            <v xml:space="preserve">วลิดา </v>
          </cell>
          <cell r="G15" t="str">
            <v>จอกเงิน</v>
          </cell>
          <cell r="H15" t="str">
            <v>แม่วงก์</v>
          </cell>
          <cell r="I15" t="str">
            <v>นครสวรรค์</v>
          </cell>
        </row>
        <row r="16">
          <cell r="E16" t="str">
            <v>นาง</v>
          </cell>
          <cell r="F16" t="str">
            <v>ภัญญดา</v>
          </cell>
          <cell r="G16" t="str">
            <v xml:space="preserve">กันอ่อง     </v>
          </cell>
          <cell r="H16" t="str">
            <v>พรหมพิราม</v>
          </cell>
          <cell r="I16" t="str">
            <v>พิษณุโลก</v>
          </cell>
        </row>
        <row r="17">
          <cell r="E17" t="str">
            <v>น.ส.</v>
          </cell>
          <cell r="F17" t="str">
            <v xml:space="preserve">หนึ่งฤทัย   </v>
          </cell>
          <cell r="G17" t="str">
            <v>คำทา</v>
          </cell>
          <cell r="H17" t="str">
            <v>แม่เมาะ</v>
          </cell>
          <cell r="I17" t="str">
            <v>ลำปาง</v>
          </cell>
        </row>
        <row r="18">
          <cell r="E18" t="str">
            <v>นาง</v>
          </cell>
          <cell r="F18" t="str">
            <v xml:space="preserve">สุกานดา  </v>
          </cell>
          <cell r="G18" t="str">
            <v>คันธา</v>
          </cell>
          <cell r="H18" t="str">
            <v>จอมทอง</v>
          </cell>
          <cell r="I18" t="str">
            <v>กรุงเทพมหานคร</v>
          </cell>
        </row>
        <row r="19">
          <cell r="E19" t="str">
            <v>นาย</v>
          </cell>
          <cell r="F19" t="str">
            <v xml:space="preserve">สุมาตรา  </v>
          </cell>
          <cell r="G19" t="str">
            <v>บูเก็ม</v>
          </cell>
          <cell r="H19" t="str">
            <v>บึงกุ่ม</v>
          </cell>
          <cell r="I19" t="str">
            <v>กรุงเทพมหานคร</v>
          </cell>
        </row>
        <row r="20">
          <cell r="E20" t="str">
            <v>นาย</v>
          </cell>
          <cell r="F20" t="str">
            <v xml:space="preserve">เชษฐ์ศักดิ์  </v>
          </cell>
          <cell r="G20" t="str">
            <v>สุวรรณหงษ์</v>
          </cell>
          <cell r="H20" t="str">
            <v>เมืองปทุมธานี</v>
          </cell>
          <cell r="I20" t="str">
            <v>ปทุมธานี</v>
          </cell>
        </row>
        <row r="21">
          <cell r="E21" t="str">
            <v>นาย</v>
          </cell>
          <cell r="F21" t="str">
            <v xml:space="preserve">วิษณะ  </v>
          </cell>
          <cell r="G21" t="str">
            <v>แก้วหอม</v>
          </cell>
          <cell r="H21" t="str">
            <v>โพธาราม</v>
          </cell>
          <cell r="I21" t="str">
            <v>ราชบุรี</v>
          </cell>
        </row>
        <row r="22">
          <cell r="E22" t="str">
            <v>นาย</v>
          </cell>
          <cell r="F22" t="str">
            <v>ณรงค์</v>
          </cell>
          <cell r="G22" t="str">
            <v>บุรีเรือง</v>
          </cell>
          <cell r="H22" t="str">
            <v>ค่ายบางระจัน</v>
          </cell>
          <cell r="I22" t="str">
            <v>สิงห์บุรี</v>
          </cell>
        </row>
        <row r="23">
          <cell r="E23" t="str">
            <v>น.ส.</v>
          </cell>
          <cell r="F23" t="str">
            <v xml:space="preserve">สุพาพร     </v>
          </cell>
          <cell r="G23" t="str">
            <v>สีดา</v>
          </cell>
          <cell r="H23" t="str">
            <v>เกาะจันทร์</v>
          </cell>
          <cell r="I23" t="str">
            <v>ชลบุรี</v>
          </cell>
        </row>
        <row r="24">
          <cell r="E24" t="str">
            <v>น.ส.</v>
          </cell>
          <cell r="F24" t="str">
            <v>สุกัญญา</v>
          </cell>
          <cell r="G24" t="str">
            <v>ศิลาเวียง</v>
          </cell>
          <cell r="H24" t="str">
            <v>โคกสูง</v>
          </cell>
          <cell r="I24" t="str">
            <v>สระแก้ว</v>
          </cell>
        </row>
        <row r="25">
          <cell r="E25" t="str">
            <v>นาง</v>
          </cell>
          <cell r="F25" t="str">
            <v xml:space="preserve">สุธาสินี </v>
          </cell>
          <cell r="G25" t="str">
            <v>เลขจิตร</v>
          </cell>
          <cell r="H25" t="str">
            <v>เมืองนครศรีธรรมราช</v>
          </cell>
          <cell r="I25" t="str">
            <v>นครศรีธรรมราช</v>
          </cell>
        </row>
        <row r="26">
          <cell r="E26" t="str">
            <v>นาง</v>
          </cell>
          <cell r="F26" t="str">
            <v xml:space="preserve">จรัสศรี   </v>
          </cell>
          <cell r="G26" t="str">
            <v>เกื้อเส้ง</v>
          </cell>
          <cell r="H26" t="str">
            <v>ปากพะยูน</v>
          </cell>
          <cell r="I26" t="str">
            <v>พัทลุง</v>
          </cell>
        </row>
        <row r="27">
          <cell r="E27" t="str">
            <v>นาง</v>
          </cell>
          <cell r="F27" t="str">
            <v>ซอฟีย๊ะ</v>
          </cell>
          <cell r="G27" t="str">
            <v>บิลโอ</v>
          </cell>
          <cell r="H27" t="str">
            <v>เมืองสตูล</v>
          </cell>
          <cell r="I27" t="str">
            <v>สตูล</v>
          </cell>
        </row>
      </sheetData>
      <sheetData sheetId="64">
        <row r="6">
          <cell r="I6">
            <v>21</v>
          </cell>
          <cell r="J6">
            <v>23</v>
          </cell>
        </row>
        <row r="7">
          <cell r="I7">
            <v>19</v>
          </cell>
          <cell r="J7">
            <v>19</v>
          </cell>
        </row>
        <row r="8">
          <cell r="I8">
            <v>14</v>
          </cell>
          <cell r="J8">
            <v>15</v>
          </cell>
        </row>
        <row r="9">
          <cell r="I9">
            <v>12</v>
          </cell>
          <cell r="J9">
            <v>22</v>
          </cell>
        </row>
        <row r="10">
          <cell r="I10">
            <v>22</v>
          </cell>
          <cell r="J10">
            <v>17</v>
          </cell>
        </row>
        <row r="11">
          <cell r="I11">
            <v>16</v>
          </cell>
          <cell r="J11">
            <v>18</v>
          </cell>
        </row>
        <row r="12">
          <cell r="I12">
            <v>16</v>
          </cell>
          <cell r="J12">
            <v>20</v>
          </cell>
        </row>
        <row r="13">
          <cell r="I13">
            <v>16</v>
          </cell>
          <cell r="J13">
            <v>20</v>
          </cell>
        </row>
        <row r="14">
          <cell r="I14">
            <v>18</v>
          </cell>
          <cell r="J14">
            <v>23</v>
          </cell>
        </row>
        <row r="15">
          <cell r="I15">
            <v>15</v>
          </cell>
          <cell r="J15">
            <v>16</v>
          </cell>
        </row>
        <row r="16">
          <cell r="I16">
            <v>20</v>
          </cell>
          <cell r="J16">
            <v>22</v>
          </cell>
        </row>
        <row r="17">
          <cell r="I17">
            <v>17</v>
          </cell>
          <cell r="J17">
            <v>21</v>
          </cell>
        </row>
        <row r="18">
          <cell r="I18">
            <v>18</v>
          </cell>
          <cell r="J18">
            <v>16</v>
          </cell>
        </row>
        <row r="19">
          <cell r="I19">
            <v>14</v>
          </cell>
          <cell r="J19">
            <v>14</v>
          </cell>
        </row>
        <row r="20">
          <cell r="I20">
            <v>13</v>
          </cell>
          <cell r="J20">
            <v>18</v>
          </cell>
        </row>
        <row r="21">
          <cell r="I21">
            <v>14</v>
          </cell>
          <cell r="J21">
            <v>19</v>
          </cell>
        </row>
        <row r="22">
          <cell r="I22">
            <v>15</v>
          </cell>
          <cell r="J22">
            <v>15</v>
          </cell>
        </row>
        <row r="23">
          <cell r="I23">
            <v>13</v>
          </cell>
          <cell r="J23">
            <v>16</v>
          </cell>
        </row>
        <row r="24">
          <cell r="I24">
            <v>17</v>
          </cell>
          <cell r="J24">
            <v>19</v>
          </cell>
        </row>
        <row r="25">
          <cell r="I25">
            <v>18</v>
          </cell>
          <cell r="J25">
            <v>20</v>
          </cell>
        </row>
        <row r="26">
          <cell r="I26">
            <v>11</v>
          </cell>
          <cell r="J26">
            <v>13</v>
          </cell>
        </row>
        <row r="27">
          <cell r="I27">
            <v>14</v>
          </cell>
          <cell r="J27">
            <v>15</v>
          </cell>
        </row>
      </sheetData>
      <sheetData sheetId="65">
        <row r="6">
          <cell r="E6" t="str">
            <v>น.ส.</v>
          </cell>
          <cell r="F6" t="str">
            <v xml:space="preserve">ดาหวัน  </v>
          </cell>
          <cell r="G6" t="str">
            <v>อัคคะ</v>
          </cell>
          <cell r="H6" t="str">
            <v>ซำสูง</v>
          </cell>
          <cell r="I6" t="str">
            <v>ขอนแก่น</v>
          </cell>
        </row>
        <row r="7">
          <cell r="E7" t="str">
            <v>นาง</v>
          </cell>
          <cell r="F7" t="str">
            <v xml:space="preserve">รัชนีวรรณ  </v>
          </cell>
          <cell r="G7" t="str">
            <v>สกุลจร</v>
          </cell>
          <cell r="H7" t="str">
            <v>แก้งสนามนาง</v>
          </cell>
          <cell r="I7" t="str">
            <v>นครราชสีมา</v>
          </cell>
        </row>
        <row r="8">
          <cell r="E8" t="str">
            <v>น.ส.</v>
          </cell>
          <cell r="F8" t="str">
            <v xml:space="preserve">จุรีรัตน์   </v>
          </cell>
          <cell r="G8" t="str">
            <v>จบสัญจร</v>
          </cell>
          <cell r="H8" t="str">
            <v>ปะคำ</v>
          </cell>
          <cell r="I8" t="str">
            <v>บุรีรัมย์</v>
          </cell>
        </row>
        <row r="9">
          <cell r="E9" t="str">
            <v>นาย</v>
          </cell>
          <cell r="F9" t="str">
            <v>ธราวุธ</v>
          </cell>
          <cell r="G9" t="str">
            <v>บุทธิจักร์</v>
          </cell>
          <cell r="H9" t="str">
            <v>ดอนตาล</v>
          </cell>
          <cell r="I9" t="str">
            <v>มุกดาหาร</v>
          </cell>
        </row>
        <row r="10">
          <cell r="E10" t="str">
            <v>นาง</v>
          </cell>
          <cell r="F10" t="str">
            <v xml:space="preserve">สุดสงวน  </v>
          </cell>
          <cell r="G10" t="str">
            <v>กรมเกลียว</v>
          </cell>
          <cell r="H10" t="str">
            <v>ท่าลี่</v>
          </cell>
          <cell r="I10" t="str">
            <v>เลย</v>
          </cell>
        </row>
        <row r="11">
          <cell r="E11" t="str">
            <v>นาย</v>
          </cell>
          <cell r="F11" t="str">
            <v xml:space="preserve">จามิกร  </v>
          </cell>
          <cell r="G11" t="str">
            <v>คำวัง</v>
          </cell>
          <cell r="H11" t="str">
            <v>โคกศรีสุพรรณ</v>
          </cell>
          <cell r="I11" t="str">
            <v>สกลนคร</v>
          </cell>
        </row>
        <row r="12">
          <cell r="E12" t="str">
            <v>น.ส.</v>
          </cell>
          <cell r="F12" t="str">
            <v xml:space="preserve">อัญชลี  </v>
          </cell>
          <cell r="G12" t="str">
            <v>แผนบุตร</v>
          </cell>
          <cell r="H12" t="str">
            <v>วังสามหมอ</v>
          </cell>
          <cell r="I12" t="str">
            <v>อุดรธานี</v>
          </cell>
        </row>
        <row r="13">
          <cell r="E13" t="str">
            <v>นาย</v>
          </cell>
          <cell r="F13" t="str">
            <v xml:space="preserve">นิติพัฒน์  </v>
          </cell>
          <cell r="G13" t="str">
            <v>สารีพันธ์</v>
          </cell>
          <cell r="H13" t="str">
            <v>สำโรง</v>
          </cell>
          <cell r="I13" t="str">
            <v>อุบลราชธานี</v>
          </cell>
        </row>
        <row r="14">
          <cell r="E14" t="str">
            <v>น.ส.</v>
          </cell>
          <cell r="F14" t="str">
            <v xml:space="preserve">นวลจันทร์ </v>
          </cell>
          <cell r="G14" t="str">
            <v>อินทรสูตร</v>
          </cell>
          <cell r="H14" t="str">
            <v>ฝาง</v>
          </cell>
          <cell r="I14" t="str">
            <v>เชียงใหม่</v>
          </cell>
        </row>
        <row r="15">
          <cell r="E15" t="str">
            <v>นาย</v>
          </cell>
          <cell r="F15" t="str">
            <v xml:space="preserve">ทศพร </v>
          </cell>
          <cell r="G15" t="str">
            <v>อินชูรัน</v>
          </cell>
          <cell r="H15" t="str">
            <v>ตากฟ้า</v>
          </cell>
          <cell r="I15" t="str">
            <v>นครสวรรค์</v>
          </cell>
        </row>
        <row r="16">
          <cell r="E16" t="str">
            <v>นาย</v>
          </cell>
          <cell r="F16" t="str">
            <v xml:space="preserve">พงษภัทร์   </v>
          </cell>
          <cell r="G16" t="str">
            <v>ยอดเพชร</v>
          </cell>
          <cell r="H16" t="str">
            <v>วัดโบสถ์</v>
          </cell>
          <cell r="I16" t="str">
            <v>พิษณุโลก</v>
          </cell>
        </row>
        <row r="17">
          <cell r="E17" t="str">
            <v>น.ส.</v>
          </cell>
          <cell r="F17" t="str">
            <v xml:space="preserve">หทัยชนก   </v>
          </cell>
          <cell r="G17" t="str">
            <v>นันต๊ะแขม</v>
          </cell>
          <cell r="H17" t="str">
            <v>งาว</v>
          </cell>
          <cell r="I17" t="str">
            <v>ลำปาง</v>
          </cell>
        </row>
        <row r="18">
          <cell r="E18" t="str">
            <v>น.ส.</v>
          </cell>
          <cell r="F18" t="str">
            <v xml:space="preserve">อรอุมา </v>
          </cell>
          <cell r="G18" t="str">
            <v>ชรารัตน์</v>
          </cell>
          <cell r="H18" t="str">
            <v>ตลิ่งชัน</v>
          </cell>
          <cell r="I18" t="str">
            <v>กรุงเทพมหานคร</v>
          </cell>
        </row>
        <row r="19">
          <cell r="E19" t="str">
            <v>นาย</v>
          </cell>
          <cell r="F19" t="str">
            <v xml:space="preserve">สงฆ์กราน </v>
          </cell>
          <cell r="G19" t="str">
            <v>สารศรี</v>
          </cell>
          <cell r="H19" t="str">
            <v>มีนบุรี</v>
          </cell>
          <cell r="I19" t="str">
            <v>กรุงเทพมหานคร</v>
          </cell>
        </row>
        <row r="20">
          <cell r="E20" t="str">
            <v>นาย</v>
          </cell>
          <cell r="F20" t="str">
            <v xml:space="preserve">รชกิต  </v>
          </cell>
          <cell r="G20" t="str">
            <v>กุ่ยเกี๊ยะ</v>
          </cell>
          <cell r="H20" t="str">
            <v>คลองหลวง</v>
          </cell>
          <cell r="I20" t="str">
            <v>ปทุมธานี</v>
          </cell>
        </row>
        <row r="21">
          <cell r="E21" t="str">
            <v>น.ส.</v>
          </cell>
          <cell r="F21" t="str">
            <v xml:space="preserve">อัมพวรรณ   </v>
          </cell>
          <cell r="G21" t="str">
            <v>ชานาง</v>
          </cell>
          <cell r="H21" t="str">
            <v>บ้านโป่ง</v>
          </cell>
          <cell r="I21" t="str">
            <v>ราชบุรี</v>
          </cell>
        </row>
        <row r="22">
          <cell r="E22" t="str">
            <v>น.ส.</v>
          </cell>
          <cell r="F22" t="str">
            <v xml:space="preserve">กนกวรรณ </v>
          </cell>
          <cell r="G22" t="str">
            <v>ปราสาทแก้ว</v>
          </cell>
          <cell r="H22" t="str">
            <v>อินทร์บุรี</v>
          </cell>
          <cell r="I22" t="str">
            <v>สิงห์บุรี</v>
          </cell>
        </row>
        <row r="23">
          <cell r="E23" t="str">
            <v>นาย</v>
          </cell>
          <cell r="F23" t="str">
            <v xml:space="preserve">ไพรัช            </v>
          </cell>
          <cell r="G23" t="str">
            <v>ขวัญคีรี</v>
          </cell>
          <cell r="H23" t="str">
            <v>เกาะสีชัง</v>
          </cell>
          <cell r="I23" t="str">
            <v>ชลบุรี</v>
          </cell>
        </row>
        <row r="24">
          <cell r="E24" t="str">
            <v>นาย</v>
          </cell>
          <cell r="F24" t="str">
            <v>วรวุฒิ</v>
          </cell>
          <cell r="G24" t="str">
            <v>รีสกุล</v>
          </cell>
          <cell r="H24" t="str">
            <v>ตาพระยา</v>
          </cell>
          <cell r="I24" t="str">
            <v>สระแก้ว</v>
          </cell>
        </row>
        <row r="25">
          <cell r="E25" t="str">
            <v>น.ส.</v>
          </cell>
          <cell r="F25" t="str">
            <v xml:space="preserve">เกตุศิริ  </v>
          </cell>
          <cell r="G25" t="str">
            <v>อาจไพรินทร์</v>
          </cell>
          <cell r="H25" t="str">
            <v>ร่อนพิบูลย์</v>
          </cell>
          <cell r="I25" t="str">
            <v>นครศรีธรรมราช</v>
          </cell>
        </row>
        <row r="26">
          <cell r="E26" t="str">
            <v>นาย</v>
          </cell>
          <cell r="F26" t="str">
            <v xml:space="preserve">กำพล </v>
          </cell>
          <cell r="G26" t="str">
            <v>จันทร์น้อย</v>
          </cell>
          <cell r="H26" t="str">
            <v>เมืองพัทลุง</v>
          </cell>
          <cell r="I26" t="str">
            <v>พัทลุง</v>
          </cell>
        </row>
        <row r="27">
          <cell r="E27" t="str">
            <v>นาย</v>
          </cell>
          <cell r="F27" t="str">
            <v>สมพงษ์</v>
          </cell>
          <cell r="G27" t="str">
            <v>อาดำ</v>
          </cell>
          <cell r="H27" t="str">
            <v>ละงู</v>
          </cell>
          <cell r="I27" t="str">
            <v>สตูล</v>
          </cell>
        </row>
      </sheetData>
      <sheetData sheetId="66">
        <row r="6">
          <cell r="I6">
            <v>9</v>
          </cell>
          <cell r="J6">
            <v>18</v>
          </cell>
        </row>
        <row r="7">
          <cell r="I7">
            <v>16</v>
          </cell>
          <cell r="J7">
            <v>17</v>
          </cell>
        </row>
        <row r="8">
          <cell r="I8">
            <v>15</v>
          </cell>
          <cell r="J8">
            <v>18</v>
          </cell>
        </row>
        <row r="9">
          <cell r="I9">
            <v>15</v>
          </cell>
          <cell r="J9">
            <v>17</v>
          </cell>
        </row>
        <row r="10">
          <cell r="I10">
            <v>11</v>
          </cell>
          <cell r="J10">
            <v>24</v>
          </cell>
        </row>
        <row r="11">
          <cell r="I11">
            <v>15</v>
          </cell>
          <cell r="J11">
            <v>18</v>
          </cell>
        </row>
        <row r="12">
          <cell r="I12">
            <v>21</v>
          </cell>
          <cell r="J12">
            <v>24</v>
          </cell>
        </row>
        <row r="13">
          <cell r="I13">
            <v>18</v>
          </cell>
          <cell r="J13">
            <v>18</v>
          </cell>
        </row>
        <row r="14">
          <cell r="I14">
            <v>16</v>
          </cell>
          <cell r="J14">
            <v>20</v>
          </cell>
        </row>
        <row r="15">
          <cell r="I15">
            <v>15</v>
          </cell>
          <cell r="J15">
            <v>19</v>
          </cell>
        </row>
        <row r="16">
          <cell r="I16">
            <v>22</v>
          </cell>
          <cell r="J16">
            <v>19</v>
          </cell>
        </row>
        <row r="17">
          <cell r="I17">
            <v>15</v>
          </cell>
          <cell r="J17">
            <v>20</v>
          </cell>
        </row>
        <row r="18">
          <cell r="I18">
            <v>17</v>
          </cell>
          <cell r="J18">
            <v>16</v>
          </cell>
        </row>
        <row r="19">
          <cell r="I19">
            <v>18</v>
          </cell>
          <cell r="J19">
            <v>14</v>
          </cell>
        </row>
        <row r="20">
          <cell r="I20">
            <v>15</v>
          </cell>
          <cell r="J20">
            <v>21</v>
          </cell>
        </row>
        <row r="21">
          <cell r="I21">
            <v>17</v>
          </cell>
          <cell r="J21">
            <v>16</v>
          </cell>
        </row>
        <row r="22">
          <cell r="I22">
            <v>26</v>
          </cell>
          <cell r="J22">
            <v>27</v>
          </cell>
        </row>
        <row r="23">
          <cell r="I23">
            <v>18</v>
          </cell>
          <cell r="J23">
            <v>18</v>
          </cell>
        </row>
        <row r="24">
          <cell r="I24">
            <v>16</v>
          </cell>
          <cell r="J24">
            <v>10</v>
          </cell>
        </row>
        <row r="25">
          <cell r="I25">
            <v>19</v>
          </cell>
          <cell r="J25">
            <v>20</v>
          </cell>
        </row>
        <row r="26">
          <cell r="I26">
            <v>16</v>
          </cell>
          <cell r="J26">
            <v>21</v>
          </cell>
        </row>
        <row r="27">
          <cell r="I27">
            <v>18</v>
          </cell>
          <cell r="J27">
            <v>19</v>
          </cell>
        </row>
      </sheetData>
      <sheetData sheetId="67">
        <row r="6">
          <cell r="E6" t="str">
            <v>นาง</v>
          </cell>
          <cell r="F6" t="str">
            <v xml:space="preserve">สุรีพร  </v>
          </cell>
          <cell r="G6" t="str">
            <v>มีใจ</v>
          </cell>
          <cell r="H6" t="str">
            <v>มัญจาคีรี</v>
          </cell>
          <cell r="I6" t="str">
            <v>ขอนแก่น</v>
          </cell>
        </row>
        <row r="7">
          <cell r="E7" t="str">
            <v>น.ส.</v>
          </cell>
          <cell r="F7" t="str">
            <v xml:space="preserve">รัชพร  </v>
          </cell>
          <cell r="G7" t="str">
            <v>ดิสภักดี</v>
          </cell>
          <cell r="H7" t="str">
            <v>ขามทะเลสอ</v>
          </cell>
          <cell r="I7" t="str">
            <v>นครราชสีมา</v>
          </cell>
        </row>
        <row r="8">
          <cell r="E8" t="str">
            <v>นาง</v>
          </cell>
          <cell r="F8" t="str">
            <v xml:space="preserve">ศุภวรรณ   </v>
          </cell>
          <cell r="G8" t="str">
            <v>ดวงภมร</v>
          </cell>
          <cell r="H8" t="str">
            <v>พุทธไธสง</v>
          </cell>
          <cell r="I8" t="str">
            <v>บุรีรัมย์</v>
          </cell>
        </row>
        <row r="9">
          <cell r="E9" t="str">
            <v>น.ส.</v>
          </cell>
          <cell r="F9" t="str">
            <v xml:space="preserve">พิสมัย  </v>
          </cell>
          <cell r="G9" t="str">
            <v>กุลโชติ</v>
          </cell>
          <cell r="H9" t="str">
            <v>นิคมคำสร้อย</v>
          </cell>
          <cell r="I9" t="str">
            <v>มุกดาหาร</v>
          </cell>
        </row>
        <row r="10">
          <cell r="E10" t="str">
            <v>นาง</v>
          </cell>
          <cell r="F10" t="str">
            <v xml:space="preserve">รัชนี </v>
          </cell>
          <cell r="G10" t="str">
            <v>ซิวชารี</v>
          </cell>
          <cell r="H10" t="str">
            <v>ภูหลวง</v>
          </cell>
          <cell r="I10" t="str">
            <v>เลย</v>
          </cell>
        </row>
        <row r="11">
          <cell r="E11" t="str">
            <v>น.ส.</v>
          </cell>
          <cell r="F11" t="str">
            <v xml:space="preserve">ศิรินทิพย์  </v>
          </cell>
          <cell r="G11" t="str">
            <v>ตั้งศิริ</v>
          </cell>
          <cell r="H11" t="str">
            <v>ส่องดาว</v>
          </cell>
          <cell r="I11" t="str">
            <v>สกลนคร</v>
          </cell>
        </row>
        <row r="12">
          <cell r="E12" t="str">
            <v>นาง</v>
          </cell>
          <cell r="F12" t="str">
            <v>ณัฐฤตา</v>
          </cell>
          <cell r="G12" t="str">
            <v>ใยแก้ว</v>
          </cell>
          <cell r="H12" t="str">
            <v>หนองวัวซอ</v>
          </cell>
          <cell r="I12" t="str">
            <v>อุดรธานี</v>
          </cell>
        </row>
        <row r="13">
          <cell r="E13" t="str">
            <v>นาง</v>
          </cell>
          <cell r="F13" t="str">
            <v xml:space="preserve">เพ็ญแข  </v>
          </cell>
          <cell r="G13" t="str">
            <v>ต้นสาย</v>
          </cell>
          <cell r="H13" t="str">
            <v>วารินชำราบ</v>
          </cell>
          <cell r="I13" t="str">
            <v>อุบลราชธานี</v>
          </cell>
        </row>
        <row r="14">
          <cell r="E14" t="str">
            <v>นาย</v>
          </cell>
          <cell r="F14" t="str">
            <v xml:space="preserve">ยงยุทธ  </v>
          </cell>
          <cell r="G14" t="str">
            <v>อินทปัญญา</v>
          </cell>
          <cell r="H14" t="str">
            <v>แม่แตง</v>
          </cell>
          <cell r="I14" t="str">
            <v>เชียงใหม่</v>
          </cell>
        </row>
        <row r="15">
          <cell r="E15" t="str">
            <v>นาย</v>
          </cell>
          <cell r="F15" t="str">
            <v xml:space="preserve">สุรัตน์ </v>
          </cell>
          <cell r="G15" t="str">
            <v>เผ่ามิตรเจริญ</v>
          </cell>
          <cell r="H15" t="str">
            <v>ไพศาลี</v>
          </cell>
          <cell r="I15" t="str">
            <v>นครสวรรค์</v>
          </cell>
        </row>
        <row r="16">
          <cell r="E16" t="str">
            <v>น.ส.</v>
          </cell>
          <cell r="F16" t="str">
            <v xml:space="preserve">นราภรณ์    </v>
          </cell>
          <cell r="G16" t="str">
            <v xml:space="preserve">อินทศักดิ์   </v>
          </cell>
          <cell r="H16" t="str">
            <v>บางระกำ</v>
          </cell>
          <cell r="I16" t="str">
            <v>พิษณุโลก</v>
          </cell>
        </row>
        <row r="17">
          <cell r="E17" t="str">
            <v>น.ส.</v>
          </cell>
          <cell r="F17" t="str">
            <v xml:space="preserve">ธีรรัตน์      </v>
          </cell>
          <cell r="G17" t="str">
            <v>อัจฉริยะศาสตร์</v>
          </cell>
          <cell r="H17" t="str">
            <v>แจ้ห่ม</v>
          </cell>
          <cell r="I17" t="str">
            <v>ลำปาง</v>
          </cell>
        </row>
        <row r="18">
          <cell r="E18" t="str">
            <v>น.ส.</v>
          </cell>
          <cell r="F18" t="str">
            <v xml:space="preserve">กรรณิการ์   </v>
          </cell>
          <cell r="G18" t="str">
            <v>อำมาตย์</v>
          </cell>
          <cell r="H18" t="str">
            <v>ธนบุรี</v>
          </cell>
          <cell r="I18" t="str">
            <v>กรุงเทพมหานคร</v>
          </cell>
        </row>
        <row r="19">
          <cell r="E19" t="str">
            <v>น.ส.</v>
          </cell>
          <cell r="F19" t="str">
            <v xml:space="preserve">น้องนุช </v>
          </cell>
          <cell r="G19" t="str">
            <v>จรรยาเอก</v>
          </cell>
          <cell r="H19" t="str">
            <v>ลาดกระบัง</v>
          </cell>
          <cell r="I19" t="str">
            <v>กรุงเทพมหานคร</v>
          </cell>
        </row>
        <row r="20">
          <cell r="E20" t="str">
            <v>น.ส.</v>
          </cell>
          <cell r="F20" t="str">
            <v xml:space="preserve">กาญจนา  </v>
          </cell>
          <cell r="G20" t="str">
            <v>จันทร์ช่วง</v>
          </cell>
          <cell r="H20" t="str">
            <v>ธัญบุรี</v>
          </cell>
          <cell r="I20" t="str">
            <v>ปทุมธานี</v>
          </cell>
        </row>
        <row r="21">
          <cell r="E21" t="str">
            <v>น.ส.</v>
          </cell>
          <cell r="F21" t="str">
            <v xml:space="preserve">รุ่งนภา  </v>
          </cell>
          <cell r="G21" t="str">
            <v>ศิลาวงศ์</v>
          </cell>
          <cell r="H21" t="str">
            <v>ปากท่อ</v>
          </cell>
          <cell r="I21" t="str">
            <v>ราชบุรี</v>
          </cell>
        </row>
        <row r="22">
          <cell r="E22" t="str">
            <v>น.ส.</v>
          </cell>
          <cell r="F22" t="str">
            <v>สุพรรษา</v>
          </cell>
          <cell r="G22" t="str">
            <v>ไล้เลิศ</v>
          </cell>
          <cell r="H22" t="str">
            <v>ท่าช้าง</v>
          </cell>
          <cell r="I22" t="str">
            <v>สิงห์บุรี</v>
          </cell>
        </row>
        <row r="23">
          <cell r="E23" t="str">
            <v>น.ส.</v>
          </cell>
          <cell r="F23" t="str">
            <v xml:space="preserve">เกศรา      </v>
          </cell>
          <cell r="G23" t="str">
            <v>นาคเกิด</v>
          </cell>
          <cell r="H23" t="str">
            <v>บางละมุง</v>
          </cell>
          <cell r="I23" t="str">
            <v>ชลบุรี</v>
          </cell>
        </row>
        <row r="24">
          <cell r="E24" t="str">
            <v>น.ส.</v>
          </cell>
          <cell r="F24" t="str">
            <v>ศิวนาท</v>
          </cell>
          <cell r="G24" t="str">
            <v>กำเหนิด</v>
          </cell>
          <cell r="H24" t="str">
            <v>เขาฉกรรจ์</v>
          </cell>
          <cell r="I24" t="str">
            <v>สระแก้ว</v>
          </cell>
        </row>
        <row r="25">
          <cell r="E25" t="str">
            <v>น.ส.</v>
          </cell>
          <cell r="F25" t="str">
            <v xml:space="preserve">วรารัตน์  </v>
          </cell>
          <cell r="G25" t="str">
            <v>เยี่ยมทรงค์</v>
          </cell>
          <cell r="H25" t="str">
            <v>ลานสกา</v>
          </cell>
          <cell r="I25" t="str">
            <v>นครศรีธรรมราช</v>
          </cell>
        </row>
        <row r="26">
          <cell r="E26" t="str">
            <v>น.ส.</v>
          </cell>
          <cell r="F26" t="str">
            <v xml:space="preserve">ศศิมณี  </v>
          </cell>
          <cell r="G26" t="str">
            <v>สุพิทยพันธุ์</v>
          </cell>
          <cell r="H26" t="str">
            <v>ป่าพะยอม</v>
          </cell>
          <cell r="I26" t="str">
            <v>พัทลุง</v>
          </cell>
        </row>
        <row r="27">
          <cell r="E27" t="str">
            <v>น.ส.</v>
          </cell>
          <cell r="F27" t="str">
            <v>ยาวีรา</v>
          </cell>
          <cell r="G27" t="str">
            <v>สูเร่</v>
          </cell>
          <cell r="H27" t="str">
            <v>ควนกาหลง</v>
          </cell>
          <cell r="I27" t="str">
            <v>สตูล</v>
          </cell>
        </row>
      </sheetData>
      <sheetData sheetId="68">
        <row r="6">
          <cell r="I6">
            <v>18</v>
          </cell>
          <cell r="J6">
            <v>24</v>
          </cell>
        </row>
        <row r="7">
          <cell r="I7">
            <v>15</v>
          </cell>
          <cell r="J7">
            <v>18</v>
          </cell>
        </row>
        <row r="8">
          <cell r="I8">
            <v>10</v>
          </cell>
          <cell r="J8">
            <v>16</v>
          </cell>
        </row>
        <row r="9">
          <cell r="I9">
            <v>18</v>
          </cell>
          <cell r="J9">
            <v>17</v>
          </cell>
        </row>
        <row r="10">
          <cell r="I10">
            <v>18</v>
          </cell>
          <cell r="J10">
            <v>15</v>
          </cell>
        </row>
        <row r="11">
          <cell r="I11">
            <v>20</v>
          </cell>
          <cell r="J11">
            <v>17</v>
          </cell>
        </row>
        <row r="12">
          <cell r="I12">
            <v>17</v>
          </cell>
          <cell r="J12">
            <v>23</v>
          </cell>
        </row>
        <row r="13">
          <cell r="I13">
            <v>18</v>
          </cell>
          <cell r="J13">
            <v>22</v>
          </cell>
        </row>
        <row r="14">
          <cell r="I14">
            <v>17</v>
          </cell>
          <cell r="J14">
            <v>18</v>
          </cell>
        </row>
        <row r="15">
          <cell r="I15">
            <v>21</v>
          </cell>
          <cell r="J15">
            <v>19</v>
          </cell>
        </row>
        <row r="16">
          <cell r="I16">
            <v>16</v>
          </cell>
          <cell r="J16">
            <v>18</v>
          </cell>
        </row>
        <row r="17">
          <cell r="I17">
            <v>17</v>
          </cell>
          <cell r="J17">
            <v>17</v>
          </cell>
        </row>
        <row r="18">
          <cell r="I18">
            <v>17</v>
          </cell>
          <cell r="J18">
            <v>18</v>
          </cell>
        </row>
        <row r="19">
          <cell r="I19">
            <v>19</v>
          </cell>
          <cell r="J19">
            <v>15</v>
          </cell>
        </row>
        <row r="20">
          <cell r="I20">
            <v>15</v>
          </cell>
          <cell r="J20">
            <v>25</v>
          </cell>
        </row>
        <row r="21">
          <cell r="I21">
            <v>19</v>
          </cell>
          <cell r="J21">
            <v>18</v>
          </cell>
        </row>
        <row r="22">
          <cell r="I22">
            <v>18</v>
          </cell>
          <cell r="J22">
            <v>15</v>
          </cell>
        </row>
        <row r="23">
          <cell r="I23">
            <v>19</v>
          </cell>
          <cell r="J23">
            <v>16</v>
          </cell>
        </row>
        <row r="24">
          <cell r="I24">
            <v>16</v>
          </cell>
          <cell r="J24">
            <v>22</v>
          </cell>
        </row>
        <row r="25">
          <cell r="I25">
            <v>16</v>
          </cell>
          <cell r="J25">
            <v>18</v>
          </cell>
        </row>
        <row r="26">
          <cell r="I26">
            <v>13</v>
          </cell>
          <cell r="J26">
            <v>15</v>
          </cell>
        </row>
        <row r="27">
          <cell r="I27" t="str">
            <v>-</v>
          </cell>
          <cell r="J27" t="str">
            <v>-</v>
          </cell>
        </row>
      </sheetData>
      <sheetData sheetId="69">
        <row r="6">
          <cell r="E6" t="str">
            <v>นาย</v>
          </cell>
          <cell r="F6" t="str">
            <v xml:space="preserve">โกศล  </v>
          </cell>
          <cell r="G6" t="str">
            <v>เนื้อดี</v>
          </cell>
          <cell r="H6" t="str">
            <v>หนองสองห้อง</v>
          </cell>
          <cell r="I6" t="str">
            <v>ขอนแก่น</v>
          </cell>
        </row>
        <row r="7">
          <cell r="E7" t="str">
            <v>น.ส.</v>
          </cell>
          <cell r="F7" t="str">
            <v xml:space="preserve">ปราณีรัตนา  </v>
          </cell>
          <cell r="G7" t="str">
            <v>เฟื่องสันเทียะ</v>
          </cell>
          <cell r="H7" t="str">
            <v>ขามสะแกแสง</v>
          </cell>
          <cell r="I7" t="str">
            <v>นครราชสีมา</v>
          </cell>
        </row>
        <row r="8">
          <cell r="E8" t="str">
            <v>นาย</v>
          </cell>
          <cell r="F8" t="str">
            <v xml:space="preserve">ศิริชาติ  </v>
          </cell>
          <cell r="G8" t="str">
            <v>ชวดรัมย์</v>
          </cell>
          <cell r="H8" t="str">
            <v>ละหานทราย</v>
          </cell>
          <cell r="I8" t="str">
            <v>บุรีรัมย์</v>
          </cell>
        </row>
        <row r="9">
          <cell r="E9" t="str">
            <v>น.ส.</v>
          </cell>
          <cell r="F9" t="str">
            <v>ปิลันทนา</v>
          </cell>
          <cell r="G9" t="str">
            <v>กลางประพันธ์</v>
          </cell>
          <cell r="H9" t="str">
            <v>หนองสูง</v>
          </cell>
          <cell r="I9" t="str">
            <v>มุกดาหาร</v>
          </cell>
        </row>
        <row r="10">
          <cell r="E10" t="str">
            <v>น.ส.</v>
          </cell>
          <cell r="F10" t="str">
            <v xml:space="preserve">จิราพร  </v>
          </cell>
          <cell r="G10" t="str">
            <v>ขุนเวียงจันทร์</v>
          </cell>
          <cell r="H10" t="str">
            <v>ผาขาว</v>
          </cell>
          <cell r="I10" t="str">
            <v>เลย</v>
          </cell>
        </row>
        <row r="11">
          <cell r="E11" t="str">
            <v>น.ส.</v>
          </cell>
          <cell r="F11" t="str">
            <v xml:space="preserve">กรรณิกา </v>
          </cell>
          <cell r="G11" t="str">
            <v>ไชยเจริญ</v>
          </cell>
          <cell r="H11" t="str">
            <v>อากาศอำนวย</v>
          </cell>
          <cell r="I11" t="str">
            <v>สกลนคร</v>
          </cell>
        </row>
        <row r="12">
          <cell r="E12" t="str">
            <v>นาย</v>
          </cell>
          <cell r="F12" t="str">
            <v>สุนทร</v>
          </cell>
          <cell r="G12" t="str">
            <v>ศรีทะชิต</v>
          </cell>
          <cell r="H12" t="str">
            <v>หนองแสง</v>
          </cell>
          <cell r="I12" t="str">
            <v>อุดรธานี</v>
          </cell>
        </row>
        <row r="13">
          <cell r="E13" t="str">
            <v>นาง</v>
          </cell>
          <cell r="F13" t="str">
            <v xml:space="preserve">อรวรรณ   </v>
          </cell>
          <cell r="G13" t="str">
            <v>ศรีมันตะ</v>
          </cell>
          <cell r="H13" t="str">
            <v>หัวตะพาน</v>
          </cell>
          <cell r="I13" t="str">
            <v>อำนาจเจริญ</v>
          </cell>
        </row>
        <row r="14">
          <cell r="E14" t="str">
            <v>นาย</v>
          </cell>
          <cell r="F14" t="str">
            <v xml:space="preserve">ธนากร  </v>
          </cell>
          <cell r="G14" t="str">
            <v>นิลอุบลพันธุ์</v>
          </cell>
          <cell r="H14" t="str">
            <v>จอมทอง</v>
          </cell>
          <cell r="I14" t="str">
            <v>เชียงใหม่</v>
          </cell>
        </row>
        <row r="15">
          <cell r="E15" t="str">
            <v>น.ส.</v>
          </cell>
          <cell r="F15" t="str">
            <v xml:space="preserve">มาลี </v>
          </cell>
          <cell r="G15" t="str">
            <v>โลหะเวช</v>
          </cell>
          <cell r="H15" t="str">
            <v>หนองบัว</v>
          </cell>
          <cell r="I15" t="str">
            <v>นครสวรรค์</v>
          </cell>
        </row>
        <row r="16">
          <cell r="E16" t="str">
            <v>นาย</v>
          </cell>
          <cell r="F16" t="str">
            <v>อนุสรณ์       </v>
          </cell>
          <cell r="G16" t="str">
            <v>สุขบัว    </v>
          </cell>
          <cell r="H16" t="str">
            <v>นครไทย</v>
          </cell>
          <cell r="I16" t="str">
            <v>พิษณุโลก</v>
          </cell>
        </row>
        <row r="17">
          <cell r="E17" t="str">
            <v>น.ส.</v>
          </cell>
          <cell r="F17" t="str">
            <v xml:space="preserve">รวิพรรณ    </v>
          </cell>
          <cell r="G17" t="str">
            <v>หวานแหลม</v>
          </cell>
          <cell r="H17" t="str">
            <v>เมืองปาน</v>
          </cell>
          <cell r="I17" t="str">
            <v>ลำปาง</v>
          </cell>
        </row>
        <row r="18">
          <cell r="E18" t="str">
            <v>นาย</v>
          </cell>
          <cell r="F18" t="str">
            <v xml:space="preserve">รังษี  </v>
          </cell>
          <cell r="G18" t="str">
            <v>ทรัพย์สิงห์</v>
          </cell>
          <cell r="H18" t="str">
            <v>บางกอกน้อย</v>
          </cell>
          <cell r="I18" t="str">
            <v>กรุงเทพมหานคร</v>
          </cell>
        </row>
        <row r="19">
          <cell r="E19" t="str">
            <v>นาย</v>
          </cell>
          <cell r="F19" t="str">
            <v xml:space="preserve">เสรี </v>
          </cell>
          <cell r="G19" t="str">
            <v>วุฒิสาร</v>
          </cell>
          <cell r="H19" t="str">
            <v>หนองจอก</v>
          </cell>
          <cell r="I19" t="str">
            <v>กรุงเทพมหานคร</v>
          </cell>
        </row>
        <row r="20">
          <cell r="E20" t="str">
            <v>นาย</v>
          </cell>
          <cell r="F20" t="str">
            <v xml:space="preserve">สุวิทย์  </v>
          </cell>
          <cell r="G20" t="str">
            <v>สุภาธนปัต</v>
          </cell>
          <cell r="H20" t="str">
            <v>ลาดหลุมแก้ว</v>
          </cell>
          <cell r="I20" t="str">
            <v>ปทุมธานี</v>
          </cell>
        </row>
        <row r="21">
          <cell r="E21" t="str">
            <v>น.ส.</v>
          </cell>
          <cell r="F21" t="str">
            <v xml:space="preserve">ปวีณา   </v>
          </cell>
          <cell r="G21" t="str">
            <v>รักวารินทร์</v>
          </cell>
          <cell r="H21" t="str">
            <v>ดำเนินสะดวก</v>
          </cell>
          <cell r="I21" t="str">
            <v>ราชบุรี</v>
          </cell>
        </row>
        <row r="22">
          <cell r="E22" t="str">
            <v>น.ส.</v>
          </cell>
          <cell r="F22" t="str">
            <v>ดวงใจ</v>
          </cell>
          <cell r="G22" t="str">
            <v>ศิริกำเนิด</v>
          </cell>
          <cell r="H22" t="str">
            <v>ด่านช้าง</v>
          </cell>
          <cell r="I22" t="str">
            <v>สุพรรณบุรี</v>
          </cell>
        </row>
        <row r="23">
          <cell r="E23" t="str">
            <v>นาย</v>
          </cell>
          <cell r="F23" t="str">
            <v xml:space="preserve">บัญชา           </v>
          </cell>
          <cell r="G23" t="str">
            <v>แสงฟ้า</v>
          </cell>
          <cell r="H23" t="str">
            <v>หนองใหญ่</v>
          </cell>
          <cell r="I23" t="str">
            <v>ชลบุรี</v>
          </cell>
        </row>
        <row r="24">
          <cell r="E24" t="str">
            <v>นาง</v>
          </cell>
          <cell r="F24" t="str">
            <v>ปราณี</v>
          </cell>
          <cell r="G24" t="str">
            <v>ศิริมุม</v>
          </cell>
          <cell r="H24" t="str">
            <v>วังน้ำเย็น</v>
          </cell>
          <cell r="I24" t="str">
            <v>สระแก้ว</v>
          </cell>
        </row>
        <row r="25">
          <cell r="E25" t="str">
            <v>นาง</v>
          </cell>
          <cell r="F25" t="str">
            <v xml:space="preserve">สุภาพร </v>
          </cell>
          <cell r="G25" t="str">
            <v>เหมาะหมั่น</v>
          </cell>
          <cell r="H25" t="str">
            <v>สิชล</v>
          </cell>
          <cell r="I25" t="str">
            <v>นครศรีธรรมราช</v>
          </cell>
        </row>
        <row r="26">
          <cell r="E26" t="str">
            <v>นาง</v>
          </cell>
          <cell r="F26" t="str">
            <v xml:space="preserve">ศศิธร   </v>
          </cell>
          <cell r="G26" t="str">
            <v>คงเคว็จ</v>
          </cell>
          <cell r="H26" t="str">
            <v>เขาชัยสน</v>
          </cell>
          <cell r="I26" t="str">
            <v>พัทลุง</v>
          </cell>
        </row>
        <row r="27">
          <cell r="E27" t="str">
            <v>นางสาว</v>
          </cell>
          <cell r="F27" t="str">
            <v>ลดาวัลย์</v>
          </cell>
          <cell r="G27" t="str">
            <v>ชาชะ</v>
          </cell>
          <cell r="H27" t="str">
            <v>ท่าแพ</v>
          </cell>
          <cell r="I27" t="str">
            <v>สตูล</v>
          </cell>
        </row>
      </sheetData>
      <sheetData sheetId="70">
        <row r="6">
          <cell r="I6">
            <v>19</v>
          </cell>
          <cell r="J6">
            <v>18</v>
          </cell>
        </row>
        <row r="7">
          <cell r="I7">
            <v>15</v>
          </cell>
          <cell r="J7">
            <v>16</v>
          </cell>
        </row>
        <row r="8">
          <cell r="I8">
            <v>11</v>
          </cell>
          <cell r="J8">
            <v>15</v>
          </cell>
        </row>
        <row r="9">
          <cell r="I9">
            <v>17</v>
          </cell>
          <cell r="J9">
            <v>18</v>
          </cell>
        </row>
        <row r="10">
          <cell r="I10">
            <v>20</v>
          </cell>
          <cell r="J10">
            <v>16</v>
          </cell>
        </row>
        <row r="11">
          <cell r="I11">
            <v>12</v>
          </cell>
          <cell r="J11">
            <v>17</v>
          </cell>
        </row>
        <row r="12">
          <cell r="I12">
            <v>16</v>
          </cell>
          <cell r="J12">
            <v>15</v>
          </cell>
        </row>
        <row r="13">
          <cell r="I13">
            <v>14</v>
          </cell>
          <cell r="J13">
            <v>21</v>
          </cell>
        </row>
        <row r="14">
          <cell r="I14">
            <v>15</v>
          </cell>
          <cell r="J14">
            <v>22</v>
          </cell>
        </row>
        <row r="15">
          <cell r="I15">
            <v>14</v>
          </cell>
          <cell r="J15">
            <v>19</v>
          </cell>
        </row>
        <row r="16">
          <cell r="I16">
            <v>19</v>
          </cell>
          <cell r="J16">
            <v>23</v>
          </cell>
        </row>
        <row r="17">
          <cell r="I17">
            <v>18</v>
          </cell>
          <cell r="J17">
            <v>23</v>
          </cell>
        </row>
        <row r="18">
          <cell r="I18">
            <v>16</v>
          </cell>
          <cell r="J18">
            <v>20</v>
          </cell>
        </row>
        <row r="19">
          <cell r="I19">
            <v>9</v>
          </cell>
          <cell r="J19">
            <v>17</v>
          </cell>
        </row>
        <row r="20">
          <cell r="I20">
            <v>13</v>
          </cell>
          <cell r="J20">
            <v>17</v>
          </cell>
        </row>
        <row r="21">
          <cell r="I21">
            <v>21</v>
          </cell>
          <cell r="J21">
            <v>21</v>
          </cell>
        </row>
        <row r="22">
          <cell r="I22">
            <v>13</v>
          </cell>
          <cell r="J22">
            <v>17</v>
          </cell>
        </row>
        <row r="23">
          <cell r="I23">
            <v>11</v>
          </cell>
          <cell r="J23">
            <v>18</v>
          </cell>
        </row>
        <row r="24">
          <cell r="I24">
            <v>18</v>
          </cell>
          <cell r="J24">
            <v>25</v>
          </cell>
        </row>
        <row r="25">
          <cell r="I25">
            <v>16</v>
          </cell>
          <cell r="J25">
            <v>19</v>
          </cell>
        </row>
        <row r="26">
          <cell r="I26">
            <v>17</v>
          </cell>
          <cell r="J26">
            <v>17</v>
          </cell>
        </row>
        <row r="27">
          <cell r="I27">
            <v>19</v>
          </cell>
          <cell r="J27">
            <v>20</v>
          </cell>
        </row>
      </sheetData>
      <sheetData sheetId="71">
        <row r="6">
          <cell r="E6" t="str">
            <v>น.ส.</v>
          </cell>
          <cell r="F6" t="str">
            <v>สรัญญา</v>
          </cell>
          <cell r="G6" t="str">
            <v>ยิ่งยืน</v>
          </cell>
          <cell r="H6" t="str">
            <v>ชุมแพ</v>
          </cell>
          <cell r="I6" t="str">
            <v>ขอนแก่น</v>
          </cell>
        </row>
        <row r="7">
          <cell r="E7" t="str">
            <v>น.ส.</v>
          </cell>
          <cell r="F7" t="str">
            <v xml:space="preserve">สุพรรณี  </v>
          </cell>
          <cell r="G7" t="str">
            <v>ลิ้มภัทราพร</v>
          </cell>
          <cell r="H7" t="str">
            <v>คง</v>
          </cell>
          <cell r="I7" t="str">
            <v>นครราชสีมา</v>
          </cell>
        </row>
        <row r="8">
          <cell r="E8" t="str">
            <v>นาย</v>
          </cell>
          <cell r="F8" t="str">
            <v xml:space="preserve">อนุสรณ์  </v>
          </cell>
          <cell r="G8" t="str">
            <v>ลบสันเทียะ</v>
          </cell>
          <cell r="H8" t="str">
            <v>ลำปลายมาศ</v>
          </cell>
          <cell r="I8" t="str">
            <v>บุรีรัมย์</v>
          </cell>
        </row>
        <row r="9">
          <cell r="E9" t="str">
            <v>นาย</v>
          </cell>
          <cell r="F9" t="str">
            <v>เด่นชัย</v>
          </cell>
          <cell r="G9" t="str">
            <v>อ่ำแพร</v>
          </cell>
          <cell r="H9" t="str">
            <v>ป่าติ้ว</v>
          </cell>
          <cell r="I9" t="str">
            <v>ยโสธร</v>
          </cell>
        </row>
        <row r="10">
          <cell r="E10" t="str">
            <v>นาง</v>
          </cell>
          <cell r="F10" t="str">
            <v xml:space="preserve">วีลานุช  </v>
          </cell>
          <cell r="G10" t="str">
            <v>โสภานิตย์</v>
          </cell>
          <cell r="H10" t="str">
            <v>เชียงคาน</v>
          </cell>
          <cell r="I10" t="str">
            <v>เลย</v>
          </cell>
        </row>
        <row r="11">
          <cell r="E11" t="str">
            <v>นาง</v>
          </cell>
          <cell r="F11" t="str">
            <v>ลัดดา</v>
          </cell>
          <cell r="G11" t="str">
            <v>เลิศวิเชียร</v>
          </cell>
          <cell r="H11" t="str">
            <v>ภูพาน</v>
          </cell>
          <cell r="I11" t="str">
            <v>สกลนคร</v>
          </cell>
        </row>
        <row r="12">
          <cell r="E12" t="str">
            <v>นาง</v>
          </cell>
          <cell r="F12" t="str">
            <v>มนิดา</v>
          </cell>
          <cell r="G12" t="str">
            <v>หรเสริฐ</v>
          </cell>
          <cell r="H12" t="str">
            <v>เมืองอุดรธานี</v>
          </cell>
          <cell r="I12" t="str">
            <v>อุดรธานี</v>
          </cell>
        </row>
        <row r="13">
          <cell r="E13" t="str">
            <v>นาย</v>
          </cell>
          <cell r="F13" t="str">
            <v>จตุพล</v>
          </cell>
          <cell r="G13" t="str">
            <v>ดำเหลือ</v>
          </cell>
          <cell r="H13" t="str">
            <v>ชานุมาน</v>
          </cell>
          <cell r="I13" t="str">
            <v>อำนาจเจริญ</v>
          </cell>
        </row>
        <row r="14">
          <cell r="E14" t="str">
            <v>นาย</v>
          </cell>
          <cell r="F14" t="str">
            <v xml:space="preserve">ชุมพล  </v>
          </cell>
          <cell r="G14" t="str">
            <v>เบญจเมธ</v>
          </cell>
          <cell r="H14" t="str">
            <v>ดอยสะเก็ด</v>
          </cell>
          <cell r="I14" t="str">
            <v>เชียงใหม่</v>
          </cell>
        </row>
        <row r="15">
          <cell r="E15" t="str">
            <v>นาย</v>
          </cell>
          <cell r="F15" t="str">
            <v xml:space="preserve">กรุง </v>
          </cell>
          <cell r="G15" t="str">
            <v>เมืองสุวรรณ์</v>
          </cell>
          <cell r="H15" t="str">
            <v>ท่าตะโก</v>
          </cell>
          <cell r="I15" t="str">
            <v>นครสวรรค์</v>
          </cell>
        </row>
        <row r="16">
          <cell r="E16" t="str">
            <v>นาย</v>
          </cell>
          <cell r="F16" t="str">
            <v>บวรฉัตร          </v>
          </cell>
          <cell r="G16" t="str">
            <v>คนว้อง</v>
          </cell>
          <cell r="H16" t="str">
            <v>เนินมะปราง</v>
          </cell>
          <cell r="I16" t="str">
            <v>พิษณุโลก</v>
          </cell>
        </row>
        <row r="17">
          <cell r="E17" t="str">
            <v>นาย</v>
          </cell>
          <cell r="F17" t="str">
            <v xml:space="preserve">ชนาธิป         </v>
          </cell>
          <cell r="G17" t="str">
            <v>มือแข็ง</v>
          </cell>
          <cell r="H17" t="str">
            <v>วังเหนือ</v>
          </cell>
          <cell r="I17" t="str">
            <v>ลำปาง</v>
          </cell>
        </row>
        <row r="18">
          <cell r="E18" t="str">
            <v>น.ส.</v>
          </cell>
          <cell r="F18" t="str">
            <v xml:space="preserve">ปทิตตา   </v>
          </cell>
          <cell r="G18" t="str">
            <v>ศรีสุวรรณ</v>
          </cell>
          <cell r="H18" t="str">
            <v>บางกอกใหญ่</v>
          </cell>
          <cell r="I18" t="str">
            <v>กรุงเทพมหานคร</v>
          </cell>
        </row>
        <row r="19">
          <cell r="E19" t="str">
            <v>น.ส.</v>
          </cell>
          <cell r="F19" t="str">
            <v xml:space="preserve">นิตยา  </v>
          </cell>
          <cell r="G19" t="str">
            <v>เทพนิมิตร</v>
          </cell>
          <cell r="H19" t="str">
            <v>คลองสามวา</v>
          </cell>
          <cell r="I19" t="str">
            <v>กรุงเทพมหานคร</v>
          </cell>
        </row>
        <row r="20">
          <cell r="E20" t="str">
            <v>น.ส.</v>
          </cell>
          <cell r="F20" t="str">
            <v xml:space="preserve">ตาฬกาญจน์  </v>
          </cell>
          <cell r="G20" t="str">
            <v>ปทุมรัตน์</v>
          </cell>
          <cell r="H20" t="str">
            <v>สามโคก</v>
          </cell>
          <cell r="I20" t="str">
            <v>ปทุมธานี</v>
          </cell>
        </row>
        <row r="21">
          <cell r="E21" t="str">
            <v>นาย</v>
          </cell>
          <cell r="F21" t="str">
            <v xml:space="preserve">บุญจง  </v>
          </cell>
          <cell r="G21" t="str">
            <v>กิจพร้อมผล</v>
          </cell>
          <cell r="H21" t="str">
            <v>จอมบึง</v>
          </cell>
          <cell r="I21" t="str">
            <v>ราชบุรี</v>
          </cell>
        </row>
        <row r="22">
          <cell r="E22" t="str">
            <v>น.ส.</v>
          </cell>
          <cell r="F22" t="str">
            <v>นุชจรา</v>
          </cell>
          <cell r="G22" t="str">
            <v>สืบดา</v>
          </cell>
          <cell r="H22" t="str">
            <v>หนองหญ้าไซ</v>
          </cell>
          <cell r="I22" t="str">
            <v>สุพรรณบุรี</v>
          </cell>
        </row>
        <row r="23">
          <cell r="E23" t="str">
            <v>นาย</v>
          </cell>
          <cell r="F23" t="str">
            <v>สุรเชษฐ์</v>
          </cell>
          <cell r="G23" t="str">
            <v>ชื่นเผือก</v>
          </cell>
          <cell r="H23" t="str">
            <v>เมืองชลบุรี</v>
          </cell>
          <cell r="I23" t="str">
            <v>ชลบุรี</v>
          </cell>
        </row>
        <row r="24">
          <cell r="E24" t="str">
            <v>น.ส.</v>
          </cell>
          <cell r="F24" t="str">
            <v>กรรณิการ์</v>
          </cell>
          <cell r="G24" t="str">
            <v>แป้นจันทร์</v>
          </cell>
          <cell r="H24" t="str">
            <v>คลองหาด</v>
          </cell>
          <cell r="I24" t="str">
            <v>สระแก้ว</v>
          </cell>
        </row>
        <row r="25">
          <cell r="E25" t="str">
            <v>นาย</v>
          </cell>
          <cell r="F25" t="str">
            <v xml:space="preserve">ธนูศิลป์  </v>
          </cell>
          <cell r="G25" t="str">
            <v>ชูทิพย์</v>
          </cell>
          <cell r="H25" t="str">
            <v>หัวไทร</v>
          </cell>
          <cell r="I25" t="str">
            <v>นครศรีธรรมราช</v>
          </cell>
        </row>
        <row r="26">
          <cell r="E26" t="str">
            <v>นาย</v>
          </cell>
          <cell r="F26" t="str">
            <v xml:space="preserve">วิทยา  </v>
          </cell>
          <cell r="G26" t="str">
            <v>ไชยโยธา</v>
          </cell>
          <cell r="H26" t="str">
            <v>ตะโหมด</v>
          </cell>
          <cell r="I26" t="str">
            <v>พัทลุง</v>
          </cell>
        </row>
        <row r="27">
          <cell r="E27" t="str">
            <v>น.ส.</v>
          </cell>
          <cell r="F27" t="str">
            <v>นุชสอรา</v>
          </cell>
          <cell r="G27" t="str">
            <v>สาดีน</v>
          </cell>
          <cell r="H27" t="str">
            <v>ควนโดน</v>
          </cell>
          <cell r="I27" t="str">
            <v>สตูล</v>
          </cell>
        </row>
      </sheetData>
      <sheetData sheetId="72">
        <row r="6">
          <cell r="I6">
            <v>18</v>
          </cell>
          <cell r="J6">
            <v>23</v>
          </cell>
        </row>
        <row r="7">
          <cell r="I7">
            <v>19</v>
          </cell>
          <cell r="J7">
            <v>17</v>
          </cell>
        </row>
        <row r="8">
          <cell r="I8">
            <v>16</v>
          </cell>
          <cell r="J8">
            <v>16</v>
          </cell>
        </row>
        <row r="9">
          <cell r="I9">
            <v>15</v>
          </cell>
          <cell r="J9">
            <v>15</v>
          </cell>
        </row>
        <row r="10">
          <cell r="I10">
            <v>15</v>
          </cell>
          <cell r="J10">
            <v>17</v>
          </cell>
        </row>
        <row r="11">
          <cell r="I11">
            <v>19</v>
          </cell>
          <cell r="J11">
            <v>23</v>
          </cell>
        </row>
        <row r="12">
          <cell r="I12">
            <v>19</v>
          </cell>
          <cell r="J12">
            <v>19</v>
          </cell>
        </row>
        <row r="13">
          <cell r="I13">
            <v>16</v>
          </cell>
          <cell r="J13">
            <v>19</v>
          </cell>
        </row>
        <row r="14">
          <cell r="I14">
            <v>16</v>
          </cell>
          <cell r="J14">
            <v>18</v>
          </cell>
        </row>
        <row r="15">
          <cell r="I15">
            <v>13</v>
          </cell>
          <cell r="J15">
            <v>21</v>
          </cell>
        </row>
        <row r="16">
          <cell r="I16">
            <v>22</v>
          </cell>
          <cell r="J16">
            <v>20</v>
          </cell>
        </row>
        <row r="17">
          <cell r="I17">
            <v>17</v>
          </cell>
          <cell r="J17">
            <v>20</v>
          </cell>
        </row>
        <row r="18">
          <cell r="I18">
            <v>16</v>
          </cell>
          <cell r="J18">
            <v>18</v>
          </cell>
        </row>
        <row r="19">
          <cell r="I19">
            <v>17</v>
          </cell>
          <cell r="J19">
            <v>16</v>
          </cell>
        </row>
        <row r="20">
          <cell r="I20">
            <v>17</v>
          </cell>
          <cell r="J20">
            <v>21</v>
          </cell>
        </row>
        <row r="21">
          <cell r="I21">
            <v>12</v>
          </cell>
          <cell r="J21">
            <v>16</v>
          </cell>
        </row>
        <row r="22">
          <cell r="I22">
            <v>18</v>
          </cell>
          <cell r="J22">
            <v>18</v>
          </cell>
        </row>
        <row r="23">
          <cell r="I23">
            <v>12</v>
          </cell>
          <cell r="J23">
            <v>21</v>
          </cell>
        </row>
        <row r="24">
          <cell r="I24">
            <v>14</v>
          </cell>
          <cell r="J24">
            <v>21</v>
          </cell>
        </row>
        <row r="25">
          <cell r="I25">
            <v>20</v>
          </cell>
          <cell r="J25">
            <v>23</v>
          </cell>
        </row>
        <row r="26">
          <cell r="I26">
            <v>8</v>
          </cell>
          <cell r="J26">
            <v>15</v>
          </cell>
        </row>
        <row r="27">
          <cell r="I27">
            <v>16</v>
          </cell>
          <cell r="J27">
            <v>19</v>
          </cell>
        </row>
      </sheetData>
      <sheetData sheetId="73">
        <row r="6">
          <cell r="E6" t="str">
            <v>นาย</v>
          </cell>
          <cell r="F6" t="str">
            <v>นรินทร์</v>
          </cell>
          <cell r="G6" t="str">
            <v>สีผาย</v>
          </cell>
          <cell r="H6" t="str">
            <v>น้ำพอง</v>
          </cell>
          <cell r="I6" t="str">
            <v>ขอนแก่น</v>
          </cell>
        </row>
        <row r="7">
          <cell r="E7" t="str">
            <v>นาย</v>
          </cell>
          <cell r="F7" t="str">
            <v>สุทธิพร</v>
          </cell>
          <cell r="G7" t="str">
            <v>มีดีจันทรังษี</v>
          </cell>
          <cell r="H7" t="str">
            <v>ครบุรี</v>
          </cell>
          <cell r="I7" t="str">
            <v>นครราชสีมา</v>
          </cell>
        </row>
        <row r="8">
          <cell r="E8" t="str">
            <v>นาย</v>
          </cell>
          <cell r="F8" t="str">
            <v xml:space="preserve">ยุทธนา  </v>
          </cell>
          <cell r="G8" t="str">
            <v>ทองทิพย์</v>
          </cell>
          <cell r="H8" t="str">
            <v>สตึก</v>
          </cell>
          <cell r="I8" t="str">
            <v>บุรีรัมย์</v>
          </cell>
        </row>
        <row r="9">
          <cell r="E9" t="str">
            <v>นาย</v>
          </cell>
          <cell r="F9" t="str">
            <v xml:space="preserve">ทวีศักดิ์  </v>
          </cell>
          <cell r="G9" t="str">
            <v>ทองปาน</v>
          </cell>
          <cell r="H9" t="str">
            <v>คำเขื่อนแก้ว</v>
          </cell>
          <cell r="I9" t="str">
            <v>ยโสธร</v>
          </cell>
        </row>
        <row r="10">
          <cell r="E10" t="str">
            <v>นาง</v>
          </cell>
          <cell r="F10" t="str">
            <v xml:space="preserve">ขนิษฐา  </v>
          </cell>
          <cell r="G10" t="str">
            <v>วีระจิตสกุลงาม</v>
          </cell>
          <cell r="H10" t="str">
            <v>ภูกระดึง</v>
          </cell>
          <cell r="I10" t="str">
            <v>เลย</v>
          </cell>
        </row>
        <row r="11">
          <cell r="E11" t="str">
            <v>นาง</v>
          </cell>
          <cell r="F11" t="str">
            <v xml:space="preserve">ดาวรุ่ง  </v>
          </cell>
          <cell r="G11" t="str">
            <v>ปาละสิทธิ์</v>
          </cell>
          <cell r="H11" t="str">
            <v>เจริญศิลป์</v>
          </cell>
          <cell r="I11" t="str">
            <v>สกลนคร</v>
          </cell>
        </row>
        <row r="12">
          <cell r="E12" t="str">
            <v>นาย</v>
          </cell>
          <cell r="F12" t="str">
            <v>อานนท์</v>
          </cell>
          <cell r="G12" t="str">
            <v>จิระโชติ</v>
          </cell>
          <cell r="H12" t="str">
            <v>ประจักษ์</v>
          </cell>
          <cell r="I12" t="str">
            <v>อุดรธานี</v>
          </cell>
        </row>
        <row r="13">
          <cell r="E13" t="str">
            <v>นาง</v>
          </cell>
          <cell r="F13" t="str">
            <v>วารุณี</v>
          </cell>
          <cell r="G13" t="str">
            <v>ช่องคูณ</v>
          </cell>
          <cell r="H13" t="str">
            <v>พนา</v>
          </cell>
          <cell r="I13" t="str">
            <v>อำนาจเจริญ</v>
          </cell>
        </row>
        <row r="14">
          <cell r="E14" t="str">
            <v>น.ส.</v>
          </cell>
          <cell r="F14" t="str">
            <v xml:space="preserve">นฤมล </v>
          </cell>
          <cell r="G14" t="str">
            <v>ณ เชียงใหม่</v>
          </cell>
          <cell r="H14" t="str">
            <v>แม่ริม</v>
          </cell>
          <cell r="I14" t="str">
            <v>เชียงใหม่</v>
          </cell>
        </row>
        <row r="15">
          <cell r="E15" t="str">
            <v>น.ส.</v>
          </cell>
          <cell r="F15" t="str">
            <v xml:space="preserve">รัตนา </v>
          </cell>
          <cell r="G15" t="str">
            <v>สาสกุล</v>
          </cell>
          <cell r="H15" t="str">
            <v>ตาคลี</v>
          </cell>
          <cell r="I15" t="str">
            <v>นครสวรรค์</v>
          </cell>
        </row>
        <row r="16">
          <cell r="E16" t="str">
            <v>น.ส.</v>
          </cell>
          <cell r="F16" t="str">
            <v xml:space="preserve">นิภาพร    </v>
          </cell>
          <cell r="G16" t="str">
            <v>พระคำสอน</v>
          </cell>
          <cell r="H16" t="str">
            <v>ชาติตระการ</v>
          </cell>
          <cell r="I16" t="str">
            <v>พิษณุโลก</v>
          </cell>
        </row>
        <row r="17">
          <cell r="E17" t="str">
            <v>น.ส.</v>
          </cell>
          <cell r="F17" t="str">
            <v xml:space="preserve">ศศิธร </v>
          </cell>
          <cell r="G17" t="str">
            <v>เลือดชัยพฤกษ์</v>
          </cell>
          <cell r="H17" t="str">
            <v>เมืองลำพูน</v>
          </cell>
          <cell r="I17" t="str">
            <v>ลำพูน</v>
          </cell>
        </row>
        <row r="18">
          <cell r="E18" t="str">
            <v>น.ส.</v>
          </cell>
          <cell r="F18" t="str">
            <v>สุภาภรณ์</v>
          </cell>
          <cell r="G18" t="str">
            <v>แย้มจู</v>
          </cell>
          <cell r="H18" t="str">
            <v>บางขุนเทียน</v>
          </cell>
          <cell r="I18" t="str">
            <v>กรุงเทพมหานคร</v>
          </cell>
        </row>
        <row r="19">
          <cell r="E19" t="str">
            <v>น.ส.</v>
          </cell>
          <cell r="F19" t="str">
            <v xml:space="preserve">กันทรีย์  </v>
          </cell>
          <cell r="G19" t="str">
            <v>ขนานใต้</v>
          </cell>
          <cell r="H19" t="str">
            <v>คันนายาว</v>
          </cell>
          <cell r="I19" t="str">
            <v>กรุงเทพมหานคร</v>
          </cell>
        </row>
        <row r="20">
          <cell r="E20" t="str">
            <v>น.ส.</v>
          </cell>
          <cell r="F20" t="str">
            <v xml:space="preserve">ญาณิศา  </v>
          </cell>
          <cell r="G20" t="str">
            <v>โยพันดุง</v>
          </cell>
          <cell r="H20" t="str">
            <v>ลำลูกกา</v>
          </cell>
          <cell r="I20" t="str">
            <v>ปทุมธานี</v>
          </cell>
        </row>
        <row r="21">
          <cell r="E21" t="str">
            <v>นาย</v>
          </cell>
          <cell r="F21" t="str">
            <v xml:space="preserve">พรชวินท์  </v>
          </cell>
          <cell r="G21" t="str">
            <v>อุณยเกียรติ</v>
          </cell>
          <cell r="H21" t="str">
            <v>บางแพ</v>
          </cell>
          <cell r="I21" t="str">
            <v>ราชบุรี</v>
          </cell>
        </row>
        <row r="22">
          <cell r="E22" t="str">
            <v>นาย</v>
          </cell>
          <cell r="F22" t="str">
            <v>มนตรี</v>
          </cell>
          <cell r="G22" t="str">
            <v>ศรีภุมมา</v>
          </cell>
          <cell r="H22" t="str">
            <v>อู่ทอง</v>
          </cell>
          <cell r="I22" t="str">
            <v>สุพรรณบุรี</v>
          </cell>
        </row>
        <row r="23">
          <cell r="E23" t="str">
            <v>น.ส.</v>
          </cell>
          <cell r="F23" t="str">
            <v>พิมพ์ลภัส</v>
          </cell>
          <cell r="G23" t="str">
            <v>วิลันทนา</v>
          </cell>
          <cell r="H23" t="str">
            <v>เมืองตราด</v>
          </cell>
          <cell r="I23" t="str">
            <v>ตราด</v>
          </cell>
        </row>
        <row r="24">
          <cell r="E24" t="str">
            <v>นาย</v>
          </cell>
          <cell r="F24" t="str">
            <v>สมบูรณ์</v>
          </cell>
          <cell r="G24" t="str">
            <v>วังโส</v>
          </cell>
          <cell r="H24" t="str">
            <v>วังสมบูรณ์</v>
          </cell>
          <cell r="I24" t="str">
            <v>สระแก้ว</v>
          </cell>
        </row>
        <row r="25">
          <cell r="E25" t="str">
            <v>นาย</v>
          </cell>
          <cell r="F25" t="str">
            <v xml:space="preserve">วุฒิศักดิ์  </v>
          </cell>
          <cell r="G25" t="str">
            <v>สุภาพ</v>
          </cell>
          <cell r="H25" t="str">
            <v>ฉวาง</v>
          </cell>
          <cell r="I25" t="str">
            <v>นครศรีธรรมราช</v>
          </cell>
        </row>
        <row r="26">
          <cell r="E26" t="str">
            <v>น.ส.</v>
          </cell>
          <cell r="F26" t="str">
            <v xml:space="preserve">สุนิสา   </v>
          </cell>
          <cell r="G26" t="str">
            <v>มากสวัสดิ์</v>
          </cell>
          <cell r="H26" t="str">
            <v>บางแก้ว</v>
          </cell>
          <cell r="I26" t="str">
            <v>พัทลุง</v>
          </cell>
        </row>
        <row r="27">
          <cell r="E27" t="str">
            <v>นาง</v>
          </cell>
          <cell r="F27" t="str">
            <v>รัชนีกร</v>
          </cell>
          <cell r="G27" t="str">
            <v>กายอ</v>
          </cell>
          <cell r="H27" t="str">
            <v>ทุ่งหว้า</v>
          </cell>
          <cell r="I27" t="str">
            <v>สตูล</v>
          </cell>
        </row>
      </sheetData>
      <sheetData sheetId="74">
        <row r="6">
          <cell r="I6">
            <v>15</v>
          </cell>
          <cell r="J6">
            <v>16</v>
          </cell>
        </row>
        <row r="7">
          <cell r="I7">
            <v>14</v>
          </cell>
          <cell r="J7">
            <v>13</v>
          </cell>
        </row>
        <row r="8">
          <cell r="I8">
            <v>18</v>
          </cell>
          <cell r="J8">
            <v>17</v>
          </cell>
        </row>
        <row r="9">
          <cell r="I9">
            <v>4</v>
          </cell>
          <cell r="J9">
            <v>20</v>
          </cell>
        </row>
        <row r="10">
          <cell r="I10">
            <v>19</v>
          </cell>
          <cell r="J10">
            <v>17</v>
          </cell>
        </row>
        <row r="11">
          <cell r="I11">
            <v>17</v>
          </cell>
          <cell r="J11">
            <v>16</v>
          </cell>
        </row>
        <row r="12">
          <cell r="I12">
            <v>10</v>
          </cell>
          <cell r="J12">
            <v>22</v>
          </cell>
        </row>
        <row r="13">
          <cell r="I13">
            <v>18</v>
          </cell>
          <cell r="J13">
            <v>19</v>
          </cell>
        </row>
        <row r="14">
          <cell r="I14">
            <v>13</v>
          </cell>
          <cell r="J14">
            <v>18</v>
          </cell>
        </row>
        <row r="15">
          <cell r="I15">
            <v>17</v>
          </cell>
          <cell r="J15">
            <v>12</v>
          </cell>
        </row>
        <row r="16">
          <cell r="I16">
            <v>17</v>
          </cell>
          <cell r="J16">
            <v>20</v>
          </cell>
        </row>
        <row r="17">
          <cell r="I17">
            <v>18</v>
          </cell>
          <cell r="J17">
            <v>18</v>
          </cell>
        </row>
        <row r="18">
          <cell r="I18">
            <v>14</v>
          </cell>
          <cell r="J18">
            <v>13</v>
          </cell>
        </row>
        <row r="19">
          <cell r="I19">
            <v>15</v>
          </cell>
          <cell r="J19">
            <v>18</v>
          </cell>
        </row>
        <row r="20">
          <cell r="I20">
            <v>16</v>
          </cell>
          <cell r="J20">
            <v>17</v>
          </cell>
        </row>
        <row r="21">
          <cell r="I21">
            <v>14</v>
          </cell>
          <cell r="J21">
            <v>17</v>
          </cell>
        </row>
        <row r="22">
          <cell r="I22">
            <v>14</v>
          </cell>
          <cell r="J22">
            <v>14</v>
          </cell>
        </row>
        <row r="23">
          <cell r="I23">
            <v>16</v>
          </cell>
          <cell r="J23">
            <v>21</v>
          </cell>
        </row>
        <row r="24">
          <cell r="I24" t="str">
            <v>-</v>
          </cell>
          <cell r="J24" t="str">
            <v>-</v>
          </cell>
        </row>
        <row r="25">
          <cell r="I25">
            <v>20</v>
          </cell>
          <cell r="J25">
            <v>19</v>
          </cell>
        </row>
        <row r="26">
          <cell r="I26">
            <v>15</v>
          </cell>
          <cell r="J26">
            <v>13</v>
          </cell>
        </row>
        <row r="27">
          <cell r="I27">
            <v>18</v>
          </cell>
          <cell r="J27">
            <v>19</v>
          </cell>
        </row>
      </sheetData>
      <sheetData sheetId="75">
        <row r="6">
          <cell r="E6" t="str">
            <v>นาย</v>
          </cell>
          <cell r="F6" t="str">
            <v xml:space="preserve">ปิยะชาติ  </v>
          </cell>
          <cell r="G6" t="str">
            <v>เรืองเจริญ</v>
          </cell>
          <cell r="H6" t="str">
            <v>ภูผาม่าน</v>
          </cell>
          <cell r="I6" t="str">
            <v>ขอนแก่น</v>
          </cell>
        </row>
        <row r="7">
          <cell r="E7" t="str">
            <v>น.ส.</v>
          </cell>
          <cell r="F7" t="str">
            <v xml:space="preserve">อภิญญา  </v>
          </cell>
          <cell r="G7" t="str">
            <v>ศิลป์ประกอบ</v>
          </cell>
          <cell r="H7" t="str">
            <v>จักราช</v>
          </cell>
          <cell r="I7" t="str">
            <v>นครราชสีมา</v>
          </cell>
        </row>
        <row r="8">
          <cell r="E8" t="str">
            <v>น.ส.</v>
          </cell>
          <cell r="F8" t="str">
            <v xml:space="preserve">นิตยา </v>
          </cell>
          <cell r="G8" t="str">
            <v>พันธ์อินป้อ</v>
          </cell>
          <cell r="H8" t="str">
            <v>หนองกี่</v>
          </cell>
          <cell r="I8" t="str">
            <v>บุรีรัมย์</v>
          </cell>
        </row>
        <row r="9">
          <cell r="E9" t="str">
            <v>น.ส.</v>
          </cell>
          <cell r="F9" t="str">
            <v xml:space="preserve">สุวรรณี  </v>
          </cell>
          <cell r="G9" t="str">
            <v>อุตอามาตย์</v>
          </cell>
          <cell r="H9" t="str">
            <v>เมืองยโสธร</v>
          </cell>
          <cell r="I9" t="str">
            <v>ยโสธร</v>
          </cell>
        </row>
        <row r="10">
          <cell r="E10" t="str">
            <v>นาง</v>
          </cell>
          <cell r="F10" t="str">
            <v xml:space="preserve">นภัทร  </v>
          </cell>
          <cell r="G10" t="str">
            <v>พรหมศรี</v>
          </cell>
          <cell r="H10" t="str">
            <v>หนองหิน</v>
          </cell>
          <cell r="I10" t="str">
            <v>เลย</v>
          </cell>
        </row>
        <row r="11">
          <cell r="E11" t="str">
            <v>นาง</v>
          </cell>
          <cell r="F11" t="str">
            <v>พนิตตา</v>
          </cell>
          <cell r="G11" t="str">
            <v>จันทร์ณรงค์</v>
          </cell>
          <cell r="H11" t="str">
            <v>เมืองสุรินทร์</v>
          </cell>
          <cell r="I11" t="str">
            <v>สุรินทร์</v>
          </cell>
        </row>
        <row r="12">
          <cell r="E12" t="str">
            <v>นาย</v>
          </cell>
          <cell r="F12" t="str">
            <v xml:space="preserve">อาทิตย์  </v>
          </cell>
          <cell r="G12" t="str">
            <v>ทวีทรัพย์</v>
          </cell>
          <cell r="H12" t="str">
            <v>ไชยวาน</v>
          </cell>
          <cell r="I12" t="str">
            <v>อุดรธานี</v>
          </cell>
        </row>
        <row r="13">
          <cell r="E13" t="str">
            <v>นาง</v>
          </cell>
          <cell r="F13" t="str">
            <v>สุมาลี</v>
          </cell>
          <cell r="G13" t="str">
            <v>อาษาศรี</v>
          </cell>
          <cell r="H13" t="str">
            <v>ลืออำนาจ</v>
          </cell>
          <cell r="I13" t="str">
            <v>อำนาจเจริญ</v>
          </cell>
        </row>
        <row r="14">
          <cell r="E14" t="str">
            <v>นาย</v>
          </cell>
          <cell r="F14" t="str">
            <v xml:space="preserve">ยรรยง  </v>
          </cell>
          <cell r="G14" t="str">
            <v>สิทธิเสน</v>
          </cell>
          <cell r="H14" t="str">
            <v>แม่วาง</v>
          </cell>
          <cell r="I14" t="str">
            <v>เชียงใหม่</v>
          </cell>
        </row>
        <row r="15">
          <cell r="E15" t="str">
            <v>นาย</v>
          </cell>
          <cell r="F15" t="str">
            <v>ปราชัญ</v>
          </cell>
          <cell r="G15" t="str">
            <v>โนกุญชร</v>
          </cell>
          <cell r="H15" t="str">
            <v>แม่จริม</v>
          </cell>
          <cell r="I15" t="str">
            <v>น่าน</v>
          </cell>
        </row>
        <row r="16">
          <cell r="E16" t="str">
            <v>นาย</v>
          </cell>
          <cell r="F16" t="str">
            <v xml:space="preserve">จเร  </v>
          </cell>
          <cell r="G16" t="str">
            <v>มีเดช</v>
          </cell>
          <cell r="H16" t="str">
            <v>วิเชียรบุรี</v>
          </cell>
          <cell r="I16" t="str">
            <v>เพชรบูรณ์</v>
          </cell>
        </row>
        <row r="17">
          <cell r="E17" t="str">
            <v>น.ส.</v>
          </cell>
          <cell r="F17" t="str">
            <v xml:space="preserve">รุ่งทิวา  </v>
          </cell>
          <cell r="G17" t="str">
            <v>กันทาทรัพย์</v>
          </cell>
          <cell r="H17" t="str">
            <v>ป่าซาง</v>
          </cell>
          <cell r="I17" t="str">
            <v>ลำพูน</v>
          </cell>
        </row>
        <row r="18">
          <cell r="E18" t="str">
            <v>นาย</v>
          </cell>
          <cell r="F18" t="str">
            <v xml:space="preserve">อชิรวิทย์  </v>
          </cell>
          <cell r="G18" t="str">
            <v>ตระกูลวารีสุข</v>
          </cell>
          <cell r="H18" t="str">
            <v>บางแค</v>
          </cell>
          <cell r="I18" t="str">
            <v>กรุงเทพมหานคร</v>
          </cell>
        </row>
        <row r="19">
          <cell r="E19" t="str">
            <v>น.ส.</v>
          </cell>
          <cell r="F19" t="str">
            <v xml:space="preserve">พิมพ์จันทร์ </v>
          </cell>
          <cell r="G19" t="str">
            <v>เพิ่มมิตร</v>
          </cell>
          <cell r="H19" t="str">
            <v>สะพานสูง</v>
          </cell>
          <cell r="I19" t="str">
            <v>กรุงเทพมหานคร</v>
          </cell>
        </row>
        <row r="20">
          <cell r="E20" t="str">
            <v>น.ส.</v>
          </cell>
          <cell r="F20" t="str">
            <v xml:space="preserve">พิมพ์พิสุทธิ์  </v>
          </cell>
          <cell r="G20" t="str">
            <v>โพธิ์งาม</v>
          </cell>
          <cell r="H20" t="str">
            <v>หนองเสือ</v>
          </cell>
          <cell r="I20" t="str">
            <v>ปทุมธานี</v>
          </cell>
        </row>
        <row r="21">
          <cell r="E21" t="str">
            <v>นาง</v>
          </cell>
          <cell r="F21" t="str">
            <v xml:space="preserve">สุชาดา   </v>
          </cell>
          <cell r="G21" t="str">
            <v>ช่อกง</v>
          </cell>
          <cell r="H21" t="str">
            <v>สวนผึ้ง</v>
          </cell>
          <cell r="I21" t="str">
            <v>ราชบุรี</v>
          </cell>
        </row>
        <row r="22">
          <cell r="E22" t="str">
            <v>นาง</v>
          </cell>
          <cell r="F22" t="str">
            <v>สุวรรณา</v>
          </cell>
          <cell r="G22" t="str">
            <v>มาลัยเล็ก</v>
          </cell>
          <cell r="H22" t="str">
            <v>สามชุก</v>
          </cell>
          <cell r="I22" t="str">
            <v>สุพรรณบุรี</v>
          </cell>
        </row>
        <row r="23">
          <cell r="E23" t="str">
            <v>นาง</v>
          </cell>
          <cell r="F23" t="str">
            <v xml:space="preserve">นภาพร  </v>
          </cell>
          <cell r="G23" t="str">
            <v>อินทสุข</v>
          </cell>
          <cell r="H23" t="str">
            <v>เขาสมิง</v>
          </cell>
          <cell r="I23" t="str">
            <v>ตราด</v>
          </cell>
        </row>
        <row r="24">
          <cell r="E24" t="str">
            <v>น.ส.</v>
          </cell>
          <cell r="F24" t="str">
            <v>เสาวลักษณ์</v>
          </cell>
          <cell r="G24" t="str">
            <v>เอี่ยนเล่ง</v>
          </cell>
          <cell r="H24" t="str">
            <v>ปลายพระยา</v>
          </cell>
          <cell r="I24" t="str">
            <v>กระบี่</v>
          </cell>
        </row>
        <row r="25">
          <cell r="E25" t="str">
            <v>นาย</v>
          </cell>
          <cell r="F25" t="str">
            <v>วัยคิต</v>
          </cell>
          <cell r="G25" t="str">
            <v>ดิษฐสะโร</v>
          </cell>
          <cell r="H25" t="str">
            <v>จุฬาภรณ์</v>
          </cell>
          <cell r="I25" t="str">
            <v>นครศรีธรรมราช</v>
          </cell>
        </row>
        <row r="26">
          <cell r="E26" t="str">
            <v>นาย</v>
          </cell>
          <cell r="F26" t="str">
            <v xml:space="preserve">สมชาย  </v>
          </cell>
          <cell r="G26" t="str">
            <v>หนูคง</v>
          </cell>
          <cell r="H26" t="str">
            <v>ป่าบอน</v>
          </cell>
          <cell r="I26" t="str">
            <v>พัทลุง</v>
          </cell>
        </row>
        <row r="27">
          <cell r="E27" t="str">
            <v>นาย</v>
          </cell>
          <cell r="F27" t="str">
            <v xml:space="preserve">ธีรวัฒน์  </v>
          </cell>
          <cell r="G27" t="str">
            <v>มีทองใส</v>
          </cell>
          <cell r="H27" t="str">
            <v>เมืองสุราษฎร์ธานี</v>
          </cell>
          <cell r="I27" t="str">
            <v>สุราษฏร์ธานี</v>
          </cell>
        </row>
      </sheetData>
      <sheetData sheetId="76">
        <row r="6">
          <cell r="I6">
            <v>22</v>
          </cell>
          <cell r="J6">
            <v>23</v>
          </cell>
        </row>
        <row r="7">
          <cell r="I7">
            <v>12</v>
          </cell>
          <cell r="J7">
            <v>17</v>
          </cell>
        </row>
        <row r="8">
          <cell r="I8">
            <v>16</v>
          </cell>
          <cell r="J8">
            <v>19</v>
          </cell>
        </row>
        <row r="9">
          <cell r="I9">
            <v>18</v>
          </cell>
          <cell r="J9">
            <v>17</v>
          </cell>
        </row>
        <row r="10">
          <cell r="I10">
            <v>17</v>
          </cell>
          <cell r="J10">
            <v>19</v>
          </cell>
        </row>
        <row r="11">
          <cell r="I11">
            <v>14</v>
          </cell>
          <cell r="J11">
            <v>17</v>
          </cell>
        </row>
        <row r="12">
          <cell r="I12">
            <v>17</v>
          </cell>
          <cell r="J12">
            <v>17</v>
          </cell>
        </row>
        <row r="13">
          <cell r="I13">
            <v>13</v>
          </cell>
          <cell r="J13">
            <v>17</v>
          </cell>
        </row>
        <row r="14">
          <cell r="I14">
            <v>19</v>
          </cell>
          <cell r="J14">
            <v>19</v>
          </cell>
        </row>
        <row r="15">
          <cell r="I15">
            <v>16</v>
          </cell>
          <cell r="J15">
            <v>20</v>
          </cell>
        </row>
        <row r="16">
          <cell r="I16">
            <v>14</v>
          </cell>
          <cell r="J16">
            <v>20</v>
          </cell>
        </row>
        <row r="17">
          <cell r="I17">
            <v>17</v>
          </cell>
          <cell r="J17">
            <v>17</v>
          </cell>
        </row>
        <row r="18">
          <cell r="I18">
            <v>19</v>
          </cell>
          <cell r="J18">
            <v>21</v>
          </cell>
        </row>
        <row r="19">
          <cell r="I19">
            <v>21</v>
          </cell>
          <cell r="J19">
            <v>19</v>
          </cell>
        </row>
        <row r="20">
          <cell r="I20">
            <v>16</v>
          </cell>
          <cell r="J20">
            <v>21</v>
          </cell>
        </row>
        <row r="21">
          <cell r="I21">
            <v>14</v>
          </cell>
          <cell r="J21">
            <v>19</v>
          </cell>
        </row>
        <row r="22">
          <cell r="I22">
            <v>10</v>
          </cell>
          <cell r="J22">
            <v>15</v>
          </cell>
        </row>
        <row r="23">
          <cell r="I23">
            <v>13</v>
          </cell>
          <cell r="J23">
            <v>17</v>
          </cell>
        </row>
        <row r="24">
          <cell r="I24">
            <v>15</v>
          </cell>
          <cell r="J24">
            <v>14</v>
          </cell>
        </row>
        <row r="25">
          <cell r="I25">
            <v>15</v>
          </cell>
          <cell r="J25">
            <v>12</v>
          </cell>
        </row>
        <row r="26">
          <cell r="I26">
            <v>12</v>
          </cell>
          <cell r="J26">
            <v>17</v>
          </cell>
        </row>
        <row r="27">
          <cell r="I27">
            <v>12</v>
          </cell>
          <cell r="J27">
            <v>16</v>
          </cell>
        </row>
      </sheetData>
      <sheetData sheetId="77">
        <row r="6">
          <cell r="E6" t="str">
            <v>นาย</v>
          </cell>
          <cell r="F6" t="str">
            <v xml:space="preserve">สุขสัน </v>
          </cell>
          <cell r="G6" t="str">
            <v xml:space="preserve">หล้าคำภา  </v>
          </cell>
          <cell r="H6" t="str">
            <v>สีชมพู</v>
          </cell>
          <cell r="I6" t="str">
            <v>ขอนแก่น</v>
          </cell>
        </row>
        <row r="7">
          <cell r="E7" t="str">
            <v>นาย</v>
          </cell>
          <cell r="F7" t="str">
            <v xml:space="preserve">เสน่ห์  </v>
          </cell>
          <cell r="G7" t="str">
            <v>จีนมะเริง</v>
          </cell>
          <cell r="H7" t="str">
            <v>เฉลิมพระเกียรติ</v>
          </cell>
          <cell r="I7" t="str">
            <v>นครราชสีมา</v>
          </cell>
        </row>
        <row r="8">
          <cell r="E8" t="str">
            <v>น.ส.</v>
          </cell>
          <cell r="F8" t="str">
            <v xml:space="preserve">พัชรี  </v>
          </cell>
          <cell r="G8" t="str">
            <v>กองเกิด</v>
          </cell>
          <cell r="H8" t="str">
            <v>หนองหงส์</v>
          </cell>
          <cell r="I8" t="str">
            <v>บุรีรัมย์</v>
          </cell>
        </row>
        <row r="9">
          <cell r="E9" t="str">
            <v>น.ส.</v>
          </cell>
          <cell r="F9" t="str">
            <v xml:space="preserve">ไอลดา  </v>
          </cell>
          <cell r="G9" t="str">
            <v>อุ่นใจ</v>
          </cell>
          <cell r="H9" t="str">
            <v>มหาชนะชัย</v>
          </cell>
          <cell r="I9" t="str">
            <v>ยโสธร</v>
          </cell>
        </row>
        <row r="10">
          <cell r="E10" t="str">
            <v>นาง</v>
          </cell>
          <cell r="F10" t="str">
            <v xml:space="preserve">รัตนาภรณ์  </v>
          </cell>
          <cell r="G10" t="str">
            <v>จันทะแก่น</v>
          </cell>
          <cell r="H10" t="str">
            <v>กันทรลักษ์</v>
          </cell>
          <cell r="I10" t="str">
            <v>ศรีสะเกษ</v>
          </cell>
        </row>
        <row r="11">
          <cell r="E11" t="str">
            <v>นาง</v>
          </cell>
          <cell r="F11" t="str">
            <v>สุคนธา</v>
          </cell>
          <cell r="G11" t="str">
            <v>บุญจอม</v>
          </cell>
          <cell r="H11" t="str">
            <v>กาบเชิง</v>
          </cell>
          <cell r="I11" t="str">
            <v>สุรินทร์</v>
          </cell>
        </row>
        <row r="12">
          <cell r="E12" t="str">
            <v>นาง</v>
          </cell>
          <cell r="F12" t="str">
            <v>ลักขณา</v>
          </cell>
          <cell r="G12" t="str">
            <v>สิมงาม</v>
          </cell>
          <cell r="H12" t="str">
            <v>กู่แก้ว</v>
          </cell>
          <cell r="I12" t="str">
            <v>อุดรธานี</v>
          </cell>
        </row>
        <row r="13">
          <cell r="E13" t="str">
            <v>นาง</v>
          </cell>
          <cell r="F13" t="str">
            <v>ผ่องใส</v>
          </cell>
          <cell r="G13" t="str">
            <v>ศรีสุข</v>
          </cell>
          <cell r="H13" t="str">
            <v>ปทุมราชวงศา</v>
          </cell>
          <cell r="I13" t="str">
            <v>อำนาจเจริญ</v>
          </cell>
        </row>
        <row r="14">
          <cell r="E14" t="str">
            <v>นาง</v>
          </cell>
          <cell r="F14" t="str">
            <v xml:space="preserve">ไมล์ลา  </v>
          </cell>
          <cell r="G14" t="str">
            <v>ขัติรัตน์</v>
          </cell>
          <cell r="H14" t="str">
            <v>สันกำแพง</v>
          </cell>
          <cell r="I14" t="str">
            <v>เชียงใหม่</v>
          </cell>
        </row>
        <row r="15">
          <cell r="E15" t="str">
            <v>นาง</v>
          </cell>
          <cell r="F15" t="str">
            <v>ลัดดาวัลย์</v>
          </cell>
          <cell r="G15" t="str">
            <v>จิรนันทนุกุล</v>
          </cell>
          <cell r="H15" t="str">
            <v>ปัว</v>
          </cell>
          <cell r="I15" t="str">
            <v>น่าน</v>
          </cell>
        </row>
        <row r="16">
          <cell r="E16" t="str">
            <v>นาย</v>
          </cell>
          <cell r="F16" t="str">
            <v xml:space="preserve">สมชาติ  </v>
          </cell>
          <cell r="G16" t="str">
            <v>สีสิน</v>
          </cell>
          <cell r="H16" t="str">
            <v>เขาค้อ</v>
          </cell>
          <cell r="I16" t="str">
            <v>เพชรบูรณ์</v>
          </cell>
        </row>
        <row r="17">
          <cell r="E17" t="str">
            <v>นาย</v>
          </cell>
          <cell r="F17" t="str">
            <v xml:space="preserve">ยุทธชัย  </v>
          </cell>
          <cell r="G17" t="str">
            <v>แสงบุญเรือง</v>
          </cell>
          <cell r="H17" t="str">
            <v>แม่ทา</v>
          </cell>
          <cell r="I17" t="str">
            <v>ลำพูน</v>
          </cell>
        </row>
        <row r="18">
          <cell r="E18" t="str">
            <v>นาง</v>
          </cell>
          <cell r="F18" t="str">
            <v xml:space="preserve">ติยากร  </v>
          </cell>
          <cell r="G18" t="str">
            <v>พลภักดี</v>
          </cell>
          <cell r="H18" t="str">
            <v>บางพลัด</v>
          </cell>
          <cell r="I18" t="str">
            <v>กรุงเทพมหานคร</v>
          </cell>
        </row>
        <row r="19">
          <cell r="E19" t="str">
            <v>น.ส.</v>
          </cell>
          <cell r="F19" t="str">
            <v xml:space="preserve">จันทร์สุดา  </v>
          </cell>
          <cell r="G19" t="str">
            <v>ฉ้วนกลิ่น</v>
          </cell>
          <cell r="H19" t="str">
            <v>สายไหม</v>
          </cell>
          <cell r="I19" t="str">
            <v>กรุงเทพมหานคร</v>
          </cell>
        </row>
        <row r="20">
          <cell r="E20" t="str">
            <v>น.ส.</v>
          </cell>
          <cell r="F20" t="str">
            <v xml:space="preserve">วรรณา </v>
          </cell>
          <cell r="G20" t="str">
            <v>ปรีดี</v>
          </cell>
          <cell r="H20" t="str">
            <v>เมืองประจวบฯ</v>
          </cell>
          <cell r="I20" t="str">
            <v>ประจวบคีรีขันธ์</v>
          </cell>
        </row>
        <row r="21">
          <cell r="E21" t="str">
            <v>นาง</v>
          </cell>
          <cell r="F21" t="str">
            <v xml:space="preserve">กัณฑิมา   </v>
          </cell>
          <cell r="G21" t="str">
            <v>พรมดี</v>
          </cell>
          <cell r="H21" t="str">
            <v>บ้านคา</v>
          </cell>
          <cell r="I21" t="str">
            <v>ราชบุรี</v>
          </cell>
        </row>
        <row r="22">
          <cell r="E22" t="str">
            <v>น.ส.</v>
          </cell>
          <cell r="F22" t="str">
            <v>สกุลรัตน์</v>
          </cell>
          <cell r="G22" t="str">
            <v>อุปชิต</v>
          </cell>
          <cell r="H22" t="str">
            <v>ศรีประจันต์</v>
          </cell>
          <cell r="I22" t="str">
            <v>สุพรรณบุรี</v>
          </cell>
        </row>
        <row r="23">
          <cell r="E23" t="str">
            <v>น.ส.</v>
          </cell>
          <cell r="F23" t="str">
            <v xml:space="preserve">สุกัญญา  </v>
          </cell>
          <cell r="G23" t="str">
            <v>แสงศรี</v>
          </cell>
          <cell r="H23" t="str">
            <v>เกาะกูด</v>
          </cell>
          <cell r="I23" t="str">
            <v>ตราด</v>
          </cell>
        </row>
        <row r="24">
          <cell r="E24" t="str">
            <v>น.ส.</v>
          </cell>
          <cell r="F24" t="str">
            <v>พรรณษา</v>
          </cell>
          <cell r="G24" t="str">
            <v>เพชรทอง</v>
          </cell>
          <cell r="H24" t="str">
            <v>อ่าวลึก</v>
          </cell>
          <cell r="I24" t="str">
            <v>กระบี่</v>
          </cell>
        </row>
        <row r="25">
          <cell r="E25" t="str">
            <v>นาย</v>
          </cell>
          <cell r="F25" t="str">
            <v xml:space="preserve">ศุภชัย  </v>
          </cell>
          <cell r="G25" t="str">
            <v>อุไรรัตน์</v>
          </cell>
          <cell r="H25" t="str">
            <v>เฉลิมพระเกียรติ</v>
          </cell>
          <cell r="I25" t="str">
            <v>นครศรีธรรมราช</v>
          </cell>
        </row>
        <row r="26">
          <cell r="E26" t="str">
            <v>น.ส.</v>
          </cell>
          <cell r="F26" t="str">
            <v xml:space="preserve">นิชาภา  </v>
          </cell>
          <cell r="G26" t="str">
            <v>สมมาตร</v>
          </cell>
          <cell r="H26" t="str">
            <v>ศรีนครินทร์</v>
          </cell>
          <cell r="I26" t="str">
            <v>พัทลุง</v>
          </cell>
        </row>
        <row r="27">
          <cell r="E27" t="str">
            <v>นาง</v>
          </cell>
          <cell r="F27" t="str">
            <v xml:space="preserve">นัยนา  </v>
          </cell>
          <cell r="G27" t="str">
            <v>ศรีภักดี</v>
          </cell>
          <cell r="H27" t="str">
            <v>กาญจนดิษฐ์</v>
          </cell>
          <cell r="I27" t="str">
            <v>สุราษฏร์ธานี</v>
          </cell>
        </row>
      </sheetData>
      <sheetData sheetId="78">
        <row r="6">
          <cell r="I6">
            <v>12</v>
          </cell>
          <cell r="J6">
            <v>23</v>
          </cell>
        </row>
        <row r="7">
          <cell r="I7">
            <v>23</v>
          </cell>
          <cell r="J7">
            <v>24</v>
          </cell>
        </row>
        <row r="8">
          <cell r="I8">
            <v>21</v>
          </cell>
          <cell r="J8">
            <v>17</v>
          </cell>
        </row>
        <row r="9">
          <cell r="I9">
            <v>15</v>
          </cell>
          <cell r="J9">
            <v>16</v>
          </cell>
        </row>
        <row r="10">
          <cell r="I10">
            <v>10</v>
          </cell>
          <cell r="J10">
            <v>18</v>
          </cell>
        </row>
        <row r="11">
          <cell r="I11">
            <v>17</v>
          </cell>
          <cell r="J11">
            <v>24</v>
          </cell>
        </row>
        <row r="12">
          <cell r="I12">
            <v>9</v>
          </cell>
          <cell r="J12">
            <v>27</v>
          </cell>
        </row>
        <row r="13">
          <cell r="I13">
            <v>19</v>
          </cell>
          <cell r="J13">
            <v>25</v>
          </cell>
        </row>
        <row r="14">
          <cell r="I14">
            <v>10</v>
          </cell>
          <cell r="J14">
            <v>19</v>
          </cell>
        </row>
        <row r="15">
          <cell r="I15">
            <v>14</v>
          </cell>
          <cell r="J15">
            <v>21</v>
          </cell>
        </row>
        <row r="16">
          <cell r="I16">
            <v>18</v>
          </cell>
          <cell r="J16">
            <v>20</v>
          </cell>
        </row>
        <row r="17">
          <cell r="I17">
            <v>16</v>
          </cell>
          <cell r="J17">
            <v>15</v>
          </cell>
        </row>
        <row r="18">
          <cell r="I18">
            <v>12</v>
          </cell>
          <cell r="J18">
            <v>13</v>
          </cell>
        </row>
        <row r="19">
          <cell r="I19">
            <v>16</v>
          </cell>
          <cell r="J19">
            <v>19</v>
          </cell>
        </row>
        <row r="20">
          <cell r="I20">
            <v>12</v>
          </cell>
          <cell r="J20">
            <v>21</v>
          </cell>
        </row>
        <row r="21">
          <cell r="I21">
            <v>18</v>
          </cell>
          <cell r="J21">
            <v>15</v>
          </cell>
        </row>
        <row r="22">
          <cell r="I22">
            <v>15</v>
          </cell>
          <cell r="J22">
            <v>14</v>
          </cell>
        </row>
        <row r="23">
          <cell r="I23">
            <v>17</v>
          </cell>
          <cell r="J23">
            <v>16</v>
          </cell>
        </row>
        <row r="24">
          <cell r="I24">
            <v>12</v>
          </cell>
          <cell r="J24">
            <v>23</v>
          </cell>
        </row>
        <row r="25">
          <cell r="I25">
            <v>15</v>
          </cell>
          <cell r="J25">
            <v>16</v>
          </cell>
        </row>
        <row r="26">
          <cell r="I26">
            <v>16</v>
          </cell>
          <cell r="J26">
            <v>26</v>
          </cell>
        </row>
        <row r="27">
          <cell r="I27">
            <v>13</v>
          </cell>
          <cell r="J27">
            <v>22</v>
          </cell>
        </row>
      </sheetData>
      <sheetData sheetId="79">
        <row r="6">
          <cell r="E6" t="str">
            <v>น.ส.</v>
          </cell>
          <cell r="F6" t="str">
            <v xml:space="preserve">พนิดา </v>
          </cell>
          <cell r="G6" t="str">
            <v>โคตา</v>
          </cell>
          <cell r="H6" t="str">
            <v>พล</v>
          </cell>
          <cell r="I6" t="str">
            <v>ขอนแก่น</v>
          </cell>
        </row>
        <row r="7">
          <cell r="E7" t="str">
            <v>น.ส.</v>
          </cell>
          <cell r="F7" t="str">
            <v xml:space="preserve">ทรรศนีย์  </v>
          </cell>
          <cell r="G7" t="str">
            <v>ศิลาทอง</v>
          </cell>
          <cell r="H7" t="str">
            <v>เมืองยาง</v>
          </cell>
          <cell r="I7" t="str">
            <v>นครราชสีมา</v>
          </cell>
        </row>
        <row r="8">
          <cell r="E8" t="str">
            <v>น.ส.</v>
          </cell>
          <cell r="F8" t="str">
            <v xml:space="preserve">ยุบล   </v>
          </cell>
          <cell r="G8" t="str">
            <v>อุดมพล</v>
          </cell>
          <cell r="H8" t="str">
            <v>ชำนิ</v>
          </cell>
          <cell r="I8" t="str">
            <v>บุรีรัมย์</v>
          </cell>
        </row>
        <row r="9">
          <cell r="E9" t="str">
            <v>น.ส.</v>
          </cell>
          <cell r="F9" t="str">
            <v>ณัฒฐิณี</v>
          </cell>
          <cell r="G9" t="str">
            <v>มีศิลป์</v>
          </cell>
          <cell r="H9" t="str">
            <v>ค้อวัง</v>
          </cell>
          <cell r="I9" t="str">
            <v>ยโสธร</v>
          </cell>
        </row>
        <row r="10">
          <cell r="E10" t="str">
            <v>นาย</v>
          </cell>
          <cell r="F10" t="str">
            <v xml:space="preserve">วัชระ   </v>
          </cell>
          <cell r="G10" t="str">
            <v>เขียวอ่อน</v>
          </cell>
          <cell r="H10" t="str">
            <v>กันทรารมย์</v>
          </cell>
          <cell r="I10" t="str">
            <v>ศรีสะเกษ</v>
          </cell>
        </row>
        <row r="11">
          <cell r="E11" t="str">
            <v>น.ส.</v>
          </cell>
          <cell r="F11" t="str">
            <v>ฉวีวรรณ</v>
          </cell>
          <cell r="G11" t="str">
            <v>ทองศรี</v>
          </cell>
          <cell r="H11" t="str">
            <v>เขวาสินรินทร์</v>
          </cell>
          <cell r="I11" t="str">
            <v>สุรินทร์</v>
          </cell>
        </row>
        <row r="12">
          <cell r="E12" t="str">
            <v>นาย</v>
          </cell>
          <cell r="F12" t="str">
            <v>สำรวย</v>
          </cell>
          <cell r="G12" t="str">
            <v>ผาวงษ์</v>
          </cell>
          <cell r="H12" t="str">
            <v>กุดจับ</v>
          </cell>
          <cell r="I12" t="str">
            <v>อุดรธานี</v>
          </cell>
        </row>
        <row r="13">
          <cell r="E13" t="str">
            <v>น.ส.</v>
          </cell>
          <cell r="F13" t="str">
            <v>พัชชาณัญย์</v>
          </cell>
          <cell r="G13" t="str">
            <v>ศรีมันตะ</v>
          </cell>
          <cell r="H13" t="str">
            <v>เมืองอำนาจเจริญ</v>
          </cell>
          <cell r="I13" t="str">
            <v>อำนาจเจริญ</v>
          </cell>
        </row>
        <row r="14">
          <cell r="E14" t="str">
            <v>น.ส.</v>
          </cell>
          <cell r="F14" t="str">
            <v xml:space="preserve">นิตยา  </v>
          </cell>
          <cell r="G14" t="str">
            <v>ทะวงค์</v>
          </cell>
          <cell r="H14" t="str">
            <v>สันป่าตอง</v>
          </cell>
          <cell r="I14" t="str">
            <v>เชียงใหม่</v>
          </cell>
        </row>
        <row r="15">
          <cell r="E15" t="str">
            <v>น.ส.</v>
          </cell>
          <cell r="F15" t="str">
            <v>รัตนา</v>
          </cell>
          <cell r="G15" t="str">
            <v>มณีแย้ม</v>
          </cell>
          <cell r="H15" t="str">
            <v>เวียงสา</v>
          </cell>
          <cell r="I15" t="str">
            <v>น่าน</v>
          </cell>
        </row>
        <row r="16">
          <cell r="E16" t="str">
            <v>นาง</v>
          </cell>
          <cell r="F16" t="str">
            <v>กาหลง</v>
          </cell>
          <cell r="G16" t="str">
            <v>ขาวกลิบ</v>
          </cell>
          <cell r="H16" t="str">
            <v>บึงสามพัน</v>
          </cell>
          <cell r="I16" t="str">
            <v>เพชรบูรณ์</v>
          </cell>
        </row>
        <row r="17">
          <cell r="E17" t="str">
            <v>นาง</v>
          </cell>
          <cell r="F17" t="str">
            <v>อรพรรณ</v>
          </cell>
          <cell r="G17" t="str">
            <v>สิทธิใหญ่</v>
          </cell>
          <cell r="H17" t="str">
            <v>บ้านธิ</v>
          </cell>
          <cell r="I17" t="str">
            <v>ลำพูน</v>
          </cell>
        </row>
        <row r="18">
          <cell r="E18" t="str">
            <v>นาย</v>
          </cell>
          <cell r="F18" t="str">
            <v xml:space="preserve">สุภีร์  </v>
          </cell>
          <cell r="G18" t="str">
            <v>แสงทน</v>
          </cell>
          <cell r="H18" t="str">
            <v>ภาษีเจริญ</v>
          </cell>
          <cell r="I18" t="str">
            <v>กรุงเทพมหานคร</v>
          </cell>
        </row>
        <row r="19">
          <cell r="E19" t="str">
            <v>น.ส.</v>
          </cell>
          <cell r="F19" t="str">
            <v xml:space="preserve">ปรียานุช   </v>
          </cell>
          <cell r="G19" t="str">
            <v>สุภารี</v>
          </cell>
          <cell r="H19" t="str">
            <v>หลักสี่</v>
          </cell>
          <cell r="I19" t="str">
            <v>กรุงเทพมหานคร</v>
          </cell>
        </row>
        <row r="20">
          <cell r="E20" t="str">
            <v>นาง</v>
          </cell>
          <cell r="F20" t="str">
            <v xml:space="preserve">ตติยา  </v>
          </cell>
          <cell r="G20" t="str">
            <v>พุดเทศ</v>
          </cell>
          <cell r="H20" t="str">
            <v>หัวหิน</v>
          </cell>
          <cell r="I20" t="str">
            <v>ประจวบคีรีขันธ์</v>
          </cell>
        </row>
        <row r="21">
          <cell r="E21" t="str">
            <v>นาง</v>
          </cell>
          <cell r="F21" t="str">
            <v xml:space="preserve">บุญเพ็ญ   </v>
          </cell>
          <cell r="G21" t="str">
            <v>จานแก้ว</v>
          </cell>
          <cell r="H21" t="str">
            <v>วัดเพลง</v>
          </cell>
          <cell r="I21" t="str">
            <v>ราชบุรี</v>
          </cell>
        </row>
        <row r="22">
          <cell r="E22" t="str">
            <v>น.ส.</v>
          </cell>
          <cell r="F22" t="str">
            <v>อัญชลี</v>
          </cell>
          <cell r="G22" t="str">
            <v>แก้วปานกัน</v>
          </cell>
          <cell r="H22" t="str">
            <v>สองพี่น้อง</v>
          </cell>
          <cell r="I22" t="str">
            <v>สุพรรณบุรี</v>
          </cell>
        </row>
        <row r="23">
          <cell r="E23" t="str">
            <v>นาง</v>
          </cell>
          <cell r="F23" t="str">
            <v xml:space="preserve">เพ็ญศรี  </v>
          </cell>
          <cell r="G23" t="str">
            <v>ศริวิไลเลิศ</v>
          </cell>
          <cell r="H23" t="str">
            <v>บ่อไร่</v>
          </cell>
          <cell r="I23" t="str">
            <v>ตราด</v>
          </cell>
        </row>
        <row r="24">
          <cell r="E24" t="str">
            <v>นาย</v>
          </cell>
          <cell r="F24" t="str">
            <v>ไพโรจน์</v>
          </cell>
          <cell r="G24" t="str">
            <v>เกิดสุข</v>
          </cell>
          <cell r="H24" t="str">
            <v>เมืองกระบี่</v>
          </cell>
          <cell r="I24" t="str">
            <v>กระบี่</v>
          </cell>
        </row>
        <row r="25">
          <cell r="E25" t="str">
            <v>นาย</v>
          </cell>
          <cell r="F25" t="str">
            <v xml:space="preserve">ธีรพล  </v>
          </cell>
          <cell r="G25" t="str">
            <v>อาจไพรินทร์</v>
          </cell>
          <cell r="H25" t="str">
            <v>ชะอวด</v>
          </cell>
          <cell r="I25" t="str">
            <v>นครศรีธรรมราช</v>
          </cell>
        </row>
        <row r="26">
          <cell r="E26" t="str">
            <v>น.ส.</v>
          </cell>
          <cell r="F26" t="str">
            <v xml:space="preserve">สุจิตรา </v>
          </cell>
          <cell r="G26" t="str">
            <v>ชามทอง</v>
          </cell>
          <cell r="H26" t="str">
            <v>เมืองภูเก็ต</v>
          </cell>
          <cell r="I26" t="str">
            <v>ภูเก็ต</v>
          </cell>
        </row>
        <row r="27">
          <cell r="E27" t="str">
            <v>นาย</v>
          </cell>
          <cell r="F27" t="str">
            <v xml:space="preserve">พรศักดิ์  </v>
          </cell>
          <cell r="G27" t="str">
            <v>พัฒนะ</v>
          </cell>
          <cell r="H27" t="str">
            <v>พุนพิน</v>
          </cell>
          <cell r="I27" t="str">
            <v>สุราษฏร์ธานี</v>
          </cell>
        </row>
      </sheetData>
      <sheetData sheetId="80">
        <row r="6">
          <cell r="I6">
            <v>17</v>
          </cell>
          <cell r="J6">
            <v>22</v>
          </cell>
        </row>
        <row r="7">
          <cell r="I7">
            <v>18</v>
          </cell>
          <cell r="J7">
            <v>23</v>
          </cell>
        </row>
        <row r="8">
          <cell r="I8">
            <v>17</v>
          </cell>
          <cell r="J8">
            <v>21</v>
          </cell>
        </row>
        <row r="9">
          <cell r="I9">
            <v>16</v>
          </cell>
          <cell r="J9">
            <v>20</v>
          </cell>
        </row>
        <row r="10">
          <cell r="I10">
            <v>19</v>
          </cell>
          <cell r="J10">
            <v>17</v>
          </cell>
        </row>
        <row r="11">
          <cell r="I11">
            <v>11</v>
          </cell>
          <cell r="J11">
            <v>18</v>
          </cell>
        </row>
        <row r="12">
          <cell r="I12">
            <v>18</v>
          </cell>
          <cell r="J12">
            <v>20</v>
          </cell>
        </row>
        <row r="13">
          <cell r="I13">
            <v>21</v>
          </cell>
          <cell r="J13">
            <v>21</v>
          </cell>
        </row>
        <row r="14">
          <cell r="I14">
            <v>17</v>
          </cell>
          <cell r="J14">
            <v>20</v>
          </cell>
        </row>
        <row r="15">
          <cell r="I15">
            <v>18</v>
          </cell>
          <cell r="J15">
            <v>16</v>
          </cell>
        </row>
        <row r="16">
          <cell r="I16">
            <v>12</v>
          </cell>
          <cell r="J16">
            <v>19</v>
          </cell>
        </row>
        <row r="17">
          <cell r="I17">
            <v>10</v>
          </cell>
          <cell r="J17">
            <v>14</v>
          </cell>
        </row>
        <row r="18">
          <cell r="I18">
            <v>17</v>
          </cell>
          <cell r="J18">
            <v>17</v>
          </cell>
        </row>
        <row r="19">
          <cell r="I19">
            <v>15</v>
          </cell>
          <cell r="J19">
            <v>16</v>
          </cell>
        </row>
        <row r="20">
          <cell r="I20">
            <v>12</v>
          </cell>
          <cell r="J20">
            <v>23</v>
          </cell>
        </row>
        <row r="21">
          <cell r="I21">
            <v>20</v>
          </cell>
          <cell r="J21">
            <v>18</v>
          </cell>
        </row>
        <row r="22">
          <cell r="I22">
            <v>16</v>
          </cell>
          <cell r="J22">
            <v>11</v>
          </cell>
        </row>
        <row r="23">
          <cell r="I23">
            <v>16</v>
          </cell>
          <cell r="J23">
            <v>20</v>
          </cell>
        </row>
        <row r="24">
          <cell r="I24">
            <v>16</v>
          </cell>
          <cell r="J24">
            <v>21</v>
          </cell>
        </row>
        <row r="25">
          <cell r="I25">
            <v>15</v>
          </cell>
          <cell r="J25">
            <v>18</v>
          </cell>
        </row>
        <row r="26">
          <cell r="I26">
            <v>14</v>
          </cell>
          <cell r="J26">
            <v>21</v>
          </cell>
        </row>
        <row r="27">
          <cell r="I27">
            <v>19</v>
          </cell>
          <cell r="J27">
            <v>24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1"/>
      <sheetName val="G2"/>
      <sheetName val="G3"/>
      <sheetName val="G4"/>
      <sheetName val="G5"/>
      <sheetName val="G6"/>
      <sheetName val="G7"/>
      <sheetName val="G8"/>
      <sheetName val="G9"/>
      <sheetName val="G10"/>
      <sheetName val="G11"/>
      <sheetName val="G12"/>
      <sheetName val="G13"/>
      <sheetName val="G14"/>
      <sheetName val="G15"/>
      <sheetName val="G16"/>
      <sheetName val="G17"/>
      <sheetName val="G18"/>
      <sheetName val="G19"/>
      <sheetName val="G20"/>
      <sheetName val="G21"/>
      <sheetName val="G22"/>
      <sheetName val="G23"/>
      <sheetName val="G24"/>
      <sheetName val="G25"/>
      <sheetName val="G26"/>
      <sheetName val="G27"/>
      <sheetName val="G28"/>
      <sheetName val="G29"/>
      <sheetName val="G30"/>
      <sheetName val="G31"/>
      <sheetName val="G32"/>
      <sheetName val="G33"/>
      <sheetName val="G34"/>
      <sheetName val="G35"/>
      <sheetName val="G36"/>
      <sheetName val="G37"/>
      <sheetName val="G38"/>
      <sheetName val="G39"/>
      <sheetName val="G40"/>
    </sheetNames>
    <sheetDataSet>
      <sheetData sheetId="0">
        <row r="9">
          <cell r="V9">
            <v>66.5</v>
          </cell>
        </row>
        <row r="10">
          <cell r="V10">
            <v>66</v>
          </cell>
        </row>
        <row r="11">
          <cell r="V11">
            <v>66.5</v>
          </cell>
        </row>
        <row r="12">
          <cell r="V12">
            <v>68</v>
          </cell>
        </row>
        <row r="13">
          <cell r="V13">
            <v>67</v>
          </cell>
        </row>
        <row r="14">
          <cell r="V14">
            <v>65</v>
          </cell>
        </row>
        <row r="15">
          <cell r="V15">
            <v>64.5</v>
          </cell>
        </row>
        <row r="16">
          <cell r="V16">
            <v>68</v>
          </cell>
        </row>
        <row r="17">
          <cell r="V17">
            <v>66.5</v>
          </cell>
        </row>
        <row r="18">
          <cell r="V18">
            <v>68</v>
          </cell>
        </row>
        <row r="19">
          <cell r="V19">
            <v>65.5</v>
          </cell>
        </row>
        <row r="20">
          <cell r="V20">
            <v>65.5</v>
          </cell>
        </row>
        <row r="21">
          <cell r="V21">
            <v>65</v>
          </cell>
        </row>
        <row r="22">
          <cell r="V22">
            <v>68</v>
          </cell>
        </row>
        <row r="23">
          <cell r="V23">
            <v>65</v>
          </cell>
        </row>
        <row r="24">
          <cell r="V24">
            <v>64.5</v>
          </cell>
        </row>
        <row r="25">
          <cell r="V25">
            <v>66.5</v>
          </cell>
        </row>
        <row r="26">
          <cell r="V26">
            <v>68</v>
          </cell>
        </row>
        <row r="27">
          <cell r="V27">
            <v>65</v>
          </cell>
        </row>
        <row r="28">
          <cell r="V28">
            <v>65.5</v>
          </cell>
        </row>
        <row r="29">
          <cell r="V29">
            <v>66</v>
          </cell>
        </row>
        <row r="30">
          <cell r="V30">
            <v>67.5</v>
          </cell>
        </row>
        <row r="31">
          <cell r="V31">
            <v>65.5</v>
          </cell>
        </row>
      </sheetData>
      <sheetData sheetId="1">
        <row r="9">
          <cell r="V9">
            <v>66</v>
          </cell>
        </row>
        <row r="10">
          <cell r="V10">
            <v>66</v>
          </cell>
        </row>
        <row r="11">
          <cell r="V11">
            <v>65.5</v>
          </cell>
        </row>
        <row r="12">
          <cell r="V12">
            <v>66</v>
          </cell>
        </row>
        <row r="13">
          <cell r="V13">
            <v>67.5</v>
          </cell>
        </row>
        <row r="14">
          <cell r="V14">
            <v>65.5</v>
          </cell>
        </row>
        <row r="15">
          <cell r="V15">
            <v>65.5</v>
          </cell>
        </row>
        <row r="16">
          <cell r="V16">
            <v>65</v>
          </cell>
        </row>
        <row r="17">
          <cell r="V17">
            <v>68</v>
          </cell>
        </row>
        <row r="18">
          <cell r="V18">
            <v>66.5</v>
          </cell>
        </row>
        <row r="19">
          <cell r="V19">
            <v>64</v>
          </cell>
        </row>
        <row r="20">
          <cell r="V20">
            <v>68</v>
          </cell>
        </row>
        <row r="21">
          <cell r="V21">
            <v>68</v>
          </cell>
        </row>
        <row r="22">
          <cell r="V22">
            <v>68</v>
          </cell>
        </row>
        <row r="23">
          <cell r="V23">
            <v>66</v>
          </cell>
        </row>
        <row r="24">
          <cell r="V24">
            <v>66</v>
          </cell>
        </row>
        <row r="25">
          <cell r="V25">
            <v>68</v>
          </cell>
        </row>
        <row r="26">
          <cell r="V26">
            <v>67.5</v>
          </cell>
        </row>
        <row r="27">
          <cell r="V27">
            <v>0</v>
          </cell>
        </row>
        <row r="28">
          <cell r="V28">
            <v>68</v>
          </cell>
        </row>
        <row r="29">
          <cell r="V29">
            <v>65</v>
          </cell>
        </row>
        <row r="30">
          <cell r="V30">
            <v>68</v>
          </cell>
        </row>
        <row r="31">
          <cell r="V31">
            <v>68</v>
          </cell>
        </row>
      </sheetData>
      <sheetData sheetId="2">
        <row r="9">
          <cell r="V9">
            <v>68</v>
          </cell>
        </row>
        <row r="10">
          <cell r="V10">
            <v>67.5</v>
          </cell>
        </row>
        <row r="11">
          <cell r="V11">
            <v>66</v>
          </cell>
        </row>
        <row r="12">
          <cell r="V12">
            <v>65.5</v>
          </cell>
        </row>
        <row r="13">
          <cell r="V13">
            <v>68</v>
          </cell>
        </row>
        <row r="14">
          <cell r="V14">
            <v>66</v>
          </cell>
        </row>
        <row r="15">
          <cell r="V15">
            <v>65.5</v>
          </cell>
        </row>
        <row r="16">
          <cell r="V16">
            <v>67</v>
          </cell>
        </row>
        <row r="17">
          <cell r="V17">
            <v>65</v>
          </cell>
        </row>
        <row r="18">
          <cell r="V18">
            <v>66.5</v>
          </cell>
        </row>
        <row r="19">
          <cell r="V19">
            <v>68</v>
          </cell>
        </row>
        <row r="20">
          <cell r="V20">
            <v>65.5</v>
          </cell>
        </row>
        <row r="21">
          <cell r="V21">
            <v>68</v>
          </cell>
        </row>
        <row r="22">
          <cell r="V22">
            <v>68</v>
          </cell>
        </row>
        <row r="23">
          <cell r="V23">
            <v>68</v>
          </cell>
        </row>
        <row r="24">
          <cell r="V24">
            <v>67</v>
          </cell>
        </row>
        <row r="25">
          <cell r="V25">
            <v>68</v>
          </cell>
        </row>
        <row r="26">
          <cell r="V26">
            <v>66.5</v>
          </cell>
        </row>
        <row r="27">
          <cell r="V27">
            <v>66</v>
          </cell>
        </row>
        <row r="28">
          <cell r="V28">
            <v>66.5</v>
          </cell>
        </row>
        <row r="29">
          <cell r="V29">
            <v>65</v>
          </cell>
        </row>
        <row r="30">
          <cell r="V30">
            <v>65</v>
          </cell>
        </row>
        <row r="31">
          <cell r="V31">
            <v>68</v>
          </cell>
        </row>
      </sheetData>
      <sheetData sheetId="3">
        <row r="9">
          <cell r="V9">
            <v>66.5</v>
          </cell>
        </row>
        <row r="10">
          <cell r="V10">
            <v>68</v>
          </cell>
        </row>
        <row r="11">
          <cell r="V11">
            <v>66.5</v>
          </cell>
        </row>
        <row r="12">
          <cell r="V12">
            <v>67.5</v>
          </cell>
        </row>
        <row r="13">
          <cell r="V13">
            <v>66</v>
          </cell>
        </row>
        <row r="14">
          <cell r="V14">
            <v>68</v>
          </cell>
        </row>
        <row r="15">
          <cell r="V15">
            <v>66</v>
          </cell>
        </row>
        <row r="16">
          <cell r="V16">
            <v>68</v>
          </cell>
        </row>
        <row r="17">
          <cell r="V17">
            <v>66.5</v>
          </cell>
        </row>
        <row r="18">
          <cell r="V18">
            <v>66</v>
          </cell>
        </row>
        <row r="19">
          <cell r="V19">
            <v>66</v>
          </cell>
        </row>
        <row r="20">
          <cell r="V20">
            <v>68</v>
          </cell>
        </row>
        <row r="21">
          <cell r="V21">
            <v>66</v>
          </cell>
        </row>
        <row r="22">
          <cell r="V22">
            <v>66.5</v>
          </cell>
        </row>
        <row r="23">
          <cell r="V23">
            <v>68</v>
          </cell>
        </row>
        <row r="24">
          <cell r="V24">
            <v>66</v>
          </cell>
        </row>
        <row r="25">
          <cell r="V25">
            <v>66</v>
          </cell>
        </row>
        <row r="26">
          <cell r="V26">
            <v>67.5</v>
          </cell>
        </row>
        <row r="27">
          <cell r="V27">
            <v>66</v>
          </cell>
        </row>
        <row r="28">
          <cell r="V28">
            <v>66.5</v>
          </cell>
        </row>
        <row r="29">
          <cell r="V29">
            <v>67</v>
          </cell>
        </row>
        <row r="30">
          <cell r="V30">
            <v>67.5</v>
          </cell>
        </row>
        <row r="31">
          <cell r="V31">
            <v>68</v>
          </cell>
        </row>
      </sheetData>
      <sheetData sheetId="4">
        <row r="9">
          <cell r="V9">
            <v>67</v>
          </cell>
        </row>
        <row r="10">
          <cell r="V10">
            <v>67.5</v>
          </cell>
        </row>
        <row r="11">
          <cell r="V11">
            <v>67</v>
          </cell>
        </row>
        <row r="12">
          <cell r="V12">
            <v>66.5</v>
          </cell>
        </row>
        <row r="13">
          <cell r="V13">
            <v>66</v>
          </cell>
        </row>
        <row r="14">
          <cell r="V14">
            <v>66.5</v>
          </cell>
        </row>
        <row r="15">
          <cell r="V15">
            <v>66</v>
          </cell>
        </row>
        <row r="16">
          <cell r="V16">
            <v>66</v>
          </cell>
        </row>
        <row r="17">
          <cell r="V17">
            <v>67</v>
          </cell>
        </row>
        <row r="18">
          <cell r="V18">
            <v>67</v>
          </cell>
        </row>
        <row r="19">
          <cell r="V19">
            <v>66.5</v>
          </cell>
        </row>
        <row r="20">
          <cell r="V20">
            <v>66.5</v>
          </cell>
        </row>
        <row r="21">
          <cell r="V21">
            <v>67</v>
          </cell>
        </row>
        <row r="22">
          <cell r="V22">
            <v>66</v>
          </cell>
        </row>
        <row r="23">
          <cell r="V23">
            <v>66</v>
          </cell>
        </row>
        <row r="24">
          <cell r="V24">
            <v>66.5</v>
          </cell>
        </row>
        <row r="25">
          <cell r="V25">
            <v>67.5</v>
          </cell>
        </row>
        <row r="26">
          <cell r="V26">
            <v>66.5</v>
          </cell>
        </row>
        <row r="27">
          <cell r="V27">
            <v>67.5</v>
          </cell>
        </row>
        <row r="28">
          <cell r="V28">
            <v>66.5</v>
          </cell>
        </row>
        <row r="29">
          <cell r="V29">
            <v>67</v>
          </cell>
        </row>
        <row r="30">
          <cell r="V30">
            <v>67</v>
          </cell>
        </row>
        <row r="31">
          <cell r="V31">
            <v>66.5</v>
          </cell>
        </row>
      </sheetData>
      <sheetData sheetId="5">
        <row r="9">
          <cell r="V9">
            <v>66.5</v>
          </cell>
        </row>
        <row r="10">
          <cell r="V10">
            <v>67</v>
          </cell>
        </row>
        <row r="11">
          <cell r="V11">
            <v>67.5</v>
          </cell>
        </row>
        <row r="12">
          <cell r="V12">
            <v>66.5</v>
          </cell>
        </row>
        <row r="13">
          <cell r="V13">
            <v>66.5</v>
          </cell>
        </row>
        <row r="14">
          <cell r="V14">
            <v>67</v>
          </cell>
        </row>
        <row r="15">
          <cell r="V15">
            <v>66.5</v>
          </cell>
        </row>
        <row r="16">
          <cell r="V16">
            <v>67.5</v>
          </cell>
        </row>
        <row r="17">
          <cell r="V17">
            <v>68</v>
          </cell>
        </row>
        <row r="18">
          <cell r="V18">
            <v>67</v>
          </cell>
        </row>
        <row r="19">
          <cell r="V19">
            <v>68</v>
          </cell>
        </row>
        <row r="20">
          <cell r="V20">
            <v>67</v>
          </cell>
        </row>
        <row r="21">
          <cell r="V21">
            <v>66.5</v>
          </cell>
        </row>
        <row r="22">
          <cell r="V22">
            <v>67.5</v>
          </cell>
        </row>
        <row r="23">
          <cell r="V23">
            <v>67</v>
          </cell>
        </row>
        <row r="24">
          <cell r="V24">
            <v>66</v>
          </cell>
        </row>
        <row r="25">
          <cell r="V25">
            <v>67.5</v>
          </cell>
        </row>
        <row r="26">
          <cell r="V26">
            <v>68</v>
          </cell>
        </row>
        <row r="27">
          <cell r="V27">
            <v>66</v>
          </cell>
        </row>
        <row r="28">
          <cell r="V28">
            <v>67.5</v>
          </cell>
        </row>
        <row r="29">
          <cell r="V29">
            <v>67.5</v>
          </cell>
        </row>
        <row r="30">
          <cell r="V30">
            <v>67</v>
          </cell>
        </row>
        <row r="31">
          <cell r="V31">
            <v>67</v>
          </cell>
        </row>
      </sheetData>
      <sheetData sheetId="6">
        <row r="9">
          <cell r="V9">
            <v>64.5</v>
          </cell>
        </row>
        <row r="10">
          <cell r="V10">
            <v>67.5</v>
          </cell>
        </row>
        <row r="11">
          <cell r="V11">
            <v>66.5</v>
          </cell>
        </row>
        <row r="12">
          <cell r="V12">
            <v>67.5</v>
          </cell>
        </row>
        <row r="13">
          <cell r="V13">
            <v>64</v>
          </cell>
        </row>
        <row r="14">
          <cell r="V14">
            <v>68</v>
          </cell>
        </row>
        <row r="15">
          <cell r="V15">
            <v>64.5</v>
          </cell>
        </row>
        <row r="16">
          <cell r="V16">
            <v>65</v>
          </cell>
        </row>
        <row r="17">
          <cell r="V17">
            <v>65</v>
          </cell>
        </row>
        <row r="18">
          <cell r="V18">
            <v>0</v>
          </cell>
        </row>
        <row r="19">
          <cell r="V19">
            <v>67.5</v>
          </cell>
        </row>
        <row r="20">
          <cell r="V20">
            <v>65</v>
          </cell>
        </row>
        <row r="21">
          <cell r="V21">
            <v>65</v>
          </cell>
        </row>
        <row r="22">
          <cell r="V22">
            <v>68</v>
          </cell>
        </row>
        <row r="23">
          <cell r="V23">
            <v>65</v>
          </cell>
        </row>
        <row r="24">
          <cell r="V24">
            <v>66.5</v>
          </cell>
        </row>
        <row r="25">
          <cell r="V25">
            <v>64</v>
          </cell>
        </row>
        <row r="26">
          <cell r="V26">
            <v>67</v>
          </cell>
        </row>
        <row r="27">
          <cell r="V27">
            <v>65.5</v>
          </cell>
        </row>
        <row r="28">
          <cell r="V28">
            <v>64</v>
          </cell>
        </row>
        <row r="29">
          <cell r="V29">
            <v>67.5</v>
          </cell>
        </row>
        <row r="30">
          <cell r="V30">
            <v>64.5</v>
          </cell>
        </row>
        <row r="31">
          <cell r="V31">
            <v>66</v>
          </cell>
        </row>
      </sheetData>
      <sheetData sheetId="7">
        <row r="9">
          <cell r="V9">
            <v>67.5</v>
          </cell>
        </row>
        <row r="10">
          <cell r="V10">
            <v>67.5</v>
          </cell>
        </row>
        <row r="11">
          <cell r="V11">
            <v>67</v>
          </cell>
        </row>
        <row r="12">
          <cell r="V12">
            <v>67.5</v>
          </cell>
        </row>
        <row r="13">
          <cell r="V13">
            <v>67</v>
          </cell>
        </row>
        <row r="14">
          <cell r="V14">
            <v>68</v>
          </cell>
        </row>
        <row r="15">
          <cell r="V15">
            <v>67.5</v>
          </cell>
        </row>
        <row r="16">
          <cell r="V16">
            <v>66</v>
          </cell>
        </row>
        <row r="17">
          <cell r="V17">
            <v>66.5</v>
          </cell>
        </row>
        <row r="18">
          <cell r="V18">
            <v>67</v>
          </cell>
        </row>
        <row r="19">
          <cell r="V19">
            <v>65.5</v>
          </cell>
        </row>
        <row r="20">
          <cell r="V20">
            <v>67.5</v>
          </cell>
        </row>
        <row r="21">
          <cell r="V21">
            <v>67</v>
          </cell>
        </row>
        <row r="22">
          <cell r="V22">
            <v>68</v>
          </cell>
        </row>
        <row r="23">
          <cell r="V23">
            <v>67.5</v>
          </cell>
        </row>
        <row r="24">
          <cell r="V24">
            <v>67.5</v>
          </cell>
        </row>
        <row r="25">
          <cell r="V25">
            <v>66</v>
          </cell>
        </row>
        <row r="26">
          <cell r="V26">
            <v>67.5</v>
          </cell>
        </row>
        <row r="27">
          <cell r="V27">
            <v>67.5</v>
          </cell>
        </row>
        <row r="28">
          <cell r="V28">
            <v>68</v>
          </cell>
        </row>
        <row r="29">
          <cell r="V29">
            <v>67.5</v>
          </cell>
        </row>
        <row r="30">
          <cell r="V30">
            <v>67.5</v>
          </cell>
        </row>
        <row r="31">
          <cell r="V31">
            <v>67</v>
          </cell>
        </row>
      </sheetData>
      <sheetData sheetId="8">
        <row r="9">
          <cell r="V9">
            <v>65</v>
          </cell>
        </row>
        <row r="10">
          <cell r="V10">
            <v>65.5</v>
          </cell>
        </row>
        <row r="11">
          <cell r="V11">
            <v>64.5</v>
          </cell>
        </row>
        <row r="12">
          <cell r="V12">
            <v>64.5</v>
          </cell>
        </row>
        <row r="13">
          <cell r="V13">
            <v>64.5</v>
          </cell>
        </row>
        <row r="14">
          <cell r="V14">
            <v>64.5</v>
          </cell>
        </row>
        <row r="15">
          <cell r="V15">
            <v>64</v>
          </cell>
        </row>
        <row r="16">
          <cell r="V16">
            <v>64</v>
          </cell>
        </row>
        <row r="17">
          <cell r="V17">
            <v>64</v>
          </cell>
        </row>
        <row r="18">
          <cell r="V18">
            <v>64.5</v>
          </cell>
        </row>
        <row r="19">
          <cell r="V19">
            <v>65.5</v>
          </cell>
        </row>
        <row r="20">
          <cell r="V20">
            <v>63.5</v>
          </cell>
        </row>
        <row r="21">
          <cell r="V21">
            <v>64</v>
          </cell>
        </row>
        <row r="22">
          <cell r="V22">
            <v>65</v>
          </cell>
        </row>
        <row r="23">
          <cell r="V23">
            <v>64.5</v>
          </cell>
        </row>
        <row r="24">
          <cell r="V24">
            <v>64.5</v>
          </cell>
        </row>
        <row r="25">
          <cell r="V25">
            <v>63.5</v>
          </cell>
        </row>
        <row r="26">
          <cell r="V26">
            <v>64</v>
          </cell>
        </row>
        <row r="27">
          <cell r="V27">
            <v>64</v>
          </cell>
        </row>
        <row r="28">
          <cell r="V28">
            <v>65</v>
          </cell>
        </row>
        <row r="29">
          <cell r="V29">
            <v>63.5</v>
          </cell>
        </row>
        <row r="30">
          <cell r="V30">
            <v>63.5</v>
          </cell>
        </row>
        <row r="31">
          <cell r="V31">
            <v>63.5</v>
          </cell>
        </row>
      </sheetData>
      <sheetData sheetId="9">
        <row r="9">
          <cell r="V9">
            <v>64</v>
          </cell>
        </row>
        <row r="10">
          <cell r="V10">
            <v>65.5</v>
          </cell>
        </row>
        <row r="11">
          <cell r="V11">
            <v>65</v>
          </cell>
        </row>
        <row r="12">
          <cell r="V12">
            <v>63.5</v>
          </cell>
        </row>
        <row r="13">
          <cell r="V13">
            <v>65.5</v>
          </cell>
        </row>
        <row r="14">
          <cell r="V14">
            <v>64.5</v>
          </cell>
        </row>
        <row r="15">
          <cell r="V15">
            <v>64</v>
          </cell>
        </row>
        <row r="16">
          <cell r="V16">
            <v>64</v>
          </cell>
        </row>
        <row r="17">
          <cell r="V17">
            <v>65</v>
          </cell>
        </row>
        <row r="18">
          <cell r="V18">
            <v>65.5</v>
          </cell>
        </row>
        <row r="19">
          <cell r="V19">
            <v>63.5</v>
          </cell>
        </row>
        <row r="20">
          <cell r="V20">
            <v>63.5</v>
          </cell>
        </row>
        <row r="21">
          <cell r="V21">
            <v>64.5</v>
          </cell>
        </row>
        <row r="22">
          <cell r="V22">
            <v>67</v>
          </cell>
        </row>
        <row r="23">
          <cell r="V23">
            <v>64.5</v>
          </cell>
        </row>
        <row r="24">
          <cell r="V24">
            <v>64.5</v>
          </cell>
        </row>
        <row r="25">
          <cell r="V25">
            <v>63.5</v>
          </cell>
        </row>
        <row r="26">
          <cell r="V26">
            <v>63.5</v>
          </cell>
        </row>
        <row r="27">
          <cell r="V27">
            <v>66</v>
          </cell>
        </row>
        <row r="28">
          <cell r="V28">
            <v>64.5</v>
          </cell>
        </row>
        <row r="29">
          <cell r="V29">
            <v>63.5</v>
          </cell>
        </row>
        <row r="30">
          <cell r="V30">
            <v>63.5</v>
          </cell>
        </row>
        <row r="31">
          <cell r="V31">
            <v>65.5</v>
          </cell>
        </row>
      </sheetData>
      <sheetData sheetId="10">
        <row r="9">
          <cell r="V9">
            <v>68</v>
          </cell>
        </row>
        <row r="10">
          <cell r="V10">
            <v>67.5</v>
          </cell>
        </row>
        <row r="11">
          <cell r="V11">
            <v>67</v>
          </cell>
        </row>
        <row r="12">
          <cell r="V12">
            <v>67.5</v>
          </cell>
        </row>
        <row r="13">
          <cell r="V13">
            <v>67.5</v>
          </cell>
        </row>
        <row r="14">
          <cell r="V14">
            <v>68</v>
          </cell>
        </row>
        <row r="15">
          <cell r="V15">
            <v>67.5</v>
          </cell>
        </row>
        <row r="16">
          <cell r="V16">
            <v>67.5</v>
          </cell>
        </row>
        <row r="17">
          <cell r="V17">
            <v>67.5</v>
          </cell>
        </row>
        <row r="18">
          <cell r="V18">
            <v>67.5</v>
          </cell>
        </row>
        <row r="19">
          <cell r="V19">
            <v>68</v>
          </cell>
        </row>
        <row r="20">
          <cell r="V20">
            <v>67.5</v>
          </cell>
        </row>
        <row r="21">
          <cell r="V21">
            <v>67.5</v>
          </cell>
        </row>
        <row r="22">
          <cell r="V22">
            <v>68</v>
          </cell>
        </row>
        <row r="23">
          <cell r="V23">
            <v>68</v>
          </cell>
        </row>
        <row r="24">
          <cell r="V24">
            <v>67.5</v>
          </cell>
        </row>
        <row r="25">
          <cell r="V25">
            <v>68</v>
          </cell>
        </row>
        <row r="26">
          <cell r="V26">
            <v>67.5</v>
          </cell>
        </row>
        <row r="27">
          <cell r="V27">
            <v>67.5</v>
          </cell>
        </row>
        <row r="28">
          <cell r="V28">
            <v>68</v>
          </cell>
        </row>
        <row r="29">
          <cell r="V29">
            <v>67.5</v>
          </cell>
        </row>
        <row r="30">
          <cell r="V30">
            <v>67.5</v>
          </cell>
        </row>
        <row r="31">
          <cell r="V31">
            <v>67.5</v>
          </cell>
        </row>
      </sheetData>
      <sheetData sheetId="11">
        <row r="9">
          <cell r="V9">
            <v>65.5</v>
          </cell>
        </row>
        <row r="10">
          <cell r="V10">
            <v>65.5</v>
          </cell>
        </row>
        <row r="11">
          <cell r="V11">
            <v>65.5</v>
          </cell>
        </row>
        <row r="12">
          <cell r="V12">
            <v>65</v>
          </cell>
        </row>
        <row r="13">
          <cell r="V13">
            <v>66</v>
          </cell>
        </row>
        <row r="14">
          <cell r="V14">
            <v>65.5</v>
          </cell>
        </row>
        <row r="15">
          <cell r="V15">
            <v>65.5</v>
          </cell>
        </row>
        <row r="16">
          <cell r="V16">
            <v>65.5</v>
          </cell>
        </row>
        <row r="17">
          <cell r="V17">
            <v>65.5</v>
          </cell>
        </row>
        <row r="18">
          <cell r="V18">
            <v>65.5</v>
          </cell>
        </row>
        <row r="19">
          <cell r="V19">
            <v>65.5</v>
          </cell>
        </row>
        <row r="20">
          <cell r="V20">
            <v>65.5</v>
          </cell>
        </row>
        <row r="21">
          <cell r="V21">
            <v>65.5</v>
          </cell>
        </row>
        <row r="22">
          <cell r="V22">
            <v>65</v>
          </cell>
        </row>
        <row r="23">
          <cell r="V23">
            <v>65.5</v>
          </cell>
        </row>
        <row r="24">
          <cell r="V24">
            <v>65.5</v>
          </cell>
        </row>
        <row r="25">
          <cell r="V25">
            <v>65.5</v>
          </cell>
        </row>
        <row r="26">
          <cell r="V26">
            <v>65.5</v>
          </cell>
        </row>
        <row r="27">
          <cell r="V27">
            <v>65.5</v>
          </cell>
        </row>
        <row r="28">
          <cell r="V28">
            <v>65.5</v>
          </cell>
        </row>
        <row r="29">
          <cell r="V29">
            <v>65.5</v>
          </cell>
        </row>
        <row r="30">
          <cell r="V30">
            <v>65.5</v>
          </cell>
        </row>
        <row r="31">
          <cell r="V31">
            <v>65.5</v>
          </cell>
        </row>
      </sheetData>
      <sheetData sheetId="12">
        <row r="9">
          <cell r="V9">
            <v>67.5</v>
          </cell>
        </row>
        <row r="10">
          <cell r="V10">
            <v>65</v>
          </cell>
        </row>
        <row r="11">
          <cell r="V11">
            <v>66.5</v>
          </cell>
        </row>
        <row r="12">
          <cell r="V12">
            <v>66.5</v>
          </cell>
        </row>
        <row r="13">
          <cell r="V13">
            <v>65</v>
          </cell>
        </row>
        <row r="14">
          <cell r="V14">
            <v>67.5</v>
          </cell>
        </row>
        <row r="15">
          <cell r="V15">
            <v>65</v>
          </cell>
        </row>
        <row r="16">
          <cell r="V16">
            <v>64.5</v>
          </cell>
        </row>
        <row r="17">
          <cell r="V17">
            <v>65.5</v>
          </cell>
        </row>
        <row r="18">
          <cell r="V18">
            <v>65.5</v>
          </cell>
        </row>
        <row r="19">
          <cell r="V19">
            <v>64.5</v>
          </cell>
        </row>
        <row r="20">
          <cell r="V20">
            <v>68</v>
          </cell>
        </row>
        <row r="21">
          <cell r="V21">
            <v>66</v>
          </cell>
        </row>
        <row r="22">
          <cell r="V22">
            <v>65.5</v>
          </cell>
        </row>
        <row r="23">
          <cell r="V23">
            <v>0</v>
          </cell>
        </row>
        <row r="24">
          <cell r="V24">
            <v>67</v>
          </cell>
        </row>
        <row r="25">
          <cell r="V25">
            <v>66.5</v>
          </cell>
        </row>
        <row r="26">
          <cell r="V26">
            <v>66</v>
          </cell>
        </row>
        <row r="27">
          <cell r="V27">
            <v>66</v>
          </cell>
        </row>
        <row r="28">
          <cell r="V28">
            <v>66</v>
          </cell>
        </row>
        <row r="29">
          <cell r="V29">
            <v>65</v>
          </cell>
        </row>
        <row r="30">
          <cell r="V30">
            <v>68</v>
          </cell>
        </row>
        <row r="31">
          <cell r="V31">
            <v>67</v>
          </cell>
        </row>
      </sheetData>
      <sheetData sheetId="13">
        <row r="9">
          <cell r="V9">
            <v>63.5</v>
          </cell>
        </row>
        <row r="10">
          <cell r="V10">
            <v>66.5</v>
          </cell>
        </row>
        <row r="11">
          <cell r="V11">
            <v>67</v>
          </cell>
        </row>
        <row r="12">
          <cell r="V12">
            <v>67</v>
          </cell>
        </row>
        <row r="13">
          <cell r="V13">
            <v>66.5</v>
          </cell>
        </row>
        <row r="14">
          <cell r="V14">
            <v>67</v>
          </cell>
        </row>
        <row r="15">
          <cell r="V15">
            <v>67</v>
          </cell>
        </row>
        <row r="16">
          <cell r="V16">
            <v>67</v>
          </cell>
        </row>
        <row r="17">
          <cell r="V17">
            <v>67</v>
          </cell>
        </row>
        <row r="18">
          <cell r="V18">
            <v>67</v>
          </cell>
        </row>
        <row r="19">
          <cell r="V19">
            <v>66.5</v>
          </cell>
        </row>
        <row r="20">
          <cell r="V20">
            <v>66</v>
          </cell>
        </row>
        <row r="21">
          <cell r="V21">
            <v>67</v>
          </cell>
        </row>
        <row r="22">
          <cell r="V22">
            <v>65.5</v>
          </cell>
        </row>
        <row r="23">
          <cell r="V23">
            <v>66.5</v>
          </cell>
        </row>
        <row r="24">
          <cell r="V24">
            <v>67</v>
          </cell>
        </row>
        <row r="25">
          <cell r="V25">
            <v>66.5</v>
          </cell>
        </row>
        <row r="26">
          <cell r="V26">
            <v>67</v>
          </cell>
        </row>
        <row r="27">
          <cell r="V27">
            <v>66.5</v>
          </cell>
        </row>
        <row r="28">
          <cell r="V28">
            <v>66.5</v>
          </cell>
        </row>
        <row r="29">
          <cell r="V29">
            <v>65.5</v>
          </cell>
        </row>
        <row r="30">
          <cell r="V30">
            <v>66.5</v>
          </cell>
        </row>
        <row r="31">
          <cell r="V31">
            <v>67</v>
          </cell>
        </row>
      </sheetData>
      <sheetData sheetId="14">
        <row r="9">
          <cell r="V9">
            <v>66.5</v>
          </cell>
        </row>
        <row r="10">
          <cell r="V10">
            <v>66</v>
          </cell>
        </row>
        <row r="11">
          <cell r="V11">
            <v>67</v>
          </cell>
        </row>
        <row r="12">
          <cell r="V12">
            <v>66</v>
          </cell>
        </row>
        <row r="13">
          <cell r="V13">
            <v>67.5</v>
          </cell>
        </row>
        <row r="14">
          <cell r="V14">
            <v>67.5</v>
          </cell>
        </row>
        <row r="15">
          <cell r="V15">
            <v>67.5</v>
          </cell>
        </row>
        <row r="16">
          <cell r="V16">
            <v>67</v>
          </cell>
        </row>
        <row r="17">
          <cell r="V17">
            <v>64.5</v>
          </cell>
        </row>
        <row r="18">
          <cell r="V18">
            <v>66.5</v>
          </cell>
        </row>
        <row r="19">
          <cell r="V19">
            <v>66</v>
          </cell>
        </row>
        <row r="20">
          <cell r="V20">
            <v>67</v>
          </cell>
        </row>
        <row r="21">
          <cell r="V21">
            <v>66</v>
          </cell>
        </row>
        <row r="22">
          <cell r="V22">
            <v>66.5</v>
          </cell>
        </row>
        <row r="23">
          <cell r="V23">
            <v>64.5</v>
          </cell>
        </row>
        <row r="24">
          <cell r="V24">
            <v>66</v>
          </cell>
        </row>
        <row r="25">
          <cell r="V25">
            <v>66</v>
          </cell>
        </row>
        <row r="26">
          <cell r="V26">
            <v>67</v>
          </cell>
        </row>
        <row r="27">
          <cell r="V27">
            <v>66</v>
          </cell>
        </row>
        <row r="28">
          <cell r="V28">
            <v>66</v>
          </cell>
        </row>
        <row r="29">
          <cell r="V29">
            <v>67</v>
          </cell>
        </row>
        <row r="30">
          <cell r="V30">
            <v>66.5</v>
          </cell>
        </row>
        <row r="31">
          <cell r="V31">
            <v>67.5</v>
          </cell>
        </row>
      </sheetData>
      <sheetData sheetId="15">
        <row r="9">
          <cell r="V9">
            <v>68</v>
          </cell>
        </row>
        <row r="10">
          <cell r="V10">
            <v>68</v>
          </cell>
        </row>
        <row r="11">
          <cell r="V11">
            <v>67</v>
          </cell>
        </row>
        <row r="12">
          <cell r="V12">
            <v>68</v>
          </cell>
        </row>
        <row r="13">
          <cell r="V13">
            <v>65.5</v>
          </cell>
        </row>
        <row r="14">
          <cell r="V14">
            <v>67</v>
          </cell>
        </row>
        <row r="15">
          <cell r="V15">
            <v>65.5</v>
          </cell>
        </row>
        <row r="16">
          <cell r="V16">
            <v>65.5</v>
          </cell>
        </row>
        <row r="17">
          <cell r="V17">
            <v>65.5</v>
          </cell>
        </row>
        <row r="18">
          <cell r="V18">
            <v>65.5</v>
          </cell>
        </row>
        <row r="19">
          <cell r="V19">
            <v>66</v>
          </cell>
        </row>
        <row r="20">
          <cell r="V20">
            <v>66.5</v>
          </cell>
        </row>
        <row r="21">
          <cell r="V21">
            <v>66.5</v>
          </cell>
        </row>
        <row r="22">
          <cell r="V22">
            <v>65.5</v>
          </cell>
        </row>
        <row r="23">
          <cell r="V23">
            <v>66</v>
          </cell>
        </row>
        <row r="24">
          <cell r="V24">
            <v>68</v>
          </cell>
        </row>
        <row r="25">
          <cell r="V25">
            <v>68</v>
          </cell>
        </row>
        <row r="26">
          <cell r="V26">
            <v>64.5</v>
          </cell>
        </row>
        <row r="27">
          <cell r="V27">
            <v>65.5</v>
          </cell>
        </row>
        <row r="28">
          <cell r="V28">
            <v>67</v>
          </cell>
        </row>
        <row r="29">
          <cell r="V29">
            <v>68</v>
          </cell>
        </row>
        <row r="30">
          <cell r="V30">
            <v>65</v>
          </cell>
        </row>
        <row r="31">
          <cell r="V31">
            <v>65</v>
          </cell>
        </row>
      </sheetData>
      <sheetData sheetId="16">
        <row r="9">
          <cell r="V9">
            <v>64</v>
          </cell>
        </row>
        <row r="10">
          <cell r="V10">
            <v>63.5</v>
          </cell>
        </row>
        <row r="11">
          <cell r="V11">
            <v>65.5</v>
          </cell>
        </row>
        <row r="12">
          <cell r="V12">
            <v>66.5</v>
          </cell>
        </row>
        <row r="13">
          <cell r="V13">
            <v>67.5</v>
          </cell>
        </row>
        <row r="14">
          <cell r="V14">
            <v>66</v>
          </cell>
        </row>
        <row r="15">
          <cell r="V15">
            <v>63.5</v>
          </cell>
        </row>
        <row r="16">
          <cell r="V16">
            <v>65</v>
          </cell>
        </row>
        <row r="17">
          <cell r="V17">
            <v>67</v>
          </cell>
        </row>
        <row r="18">
          <cell r="V18">
            <v>65</v>
          </cell>
        </row>
        <row r="19">
          <cell r="V19">
            <v>66.5</v>
          </cell>
        </row>
        <row r="20">
          <cell r="V20">
            <v>66.5</v>
          </cell>
        </row>
        <row r="21">
          <cell r="V21">
            <v>67.5</v>
          </cell>
        </row>
        <row r="22">
          <cell r="V22">
            <v>66.5</v>
          </cell>
        </row>
        <row r="23">
          <cell r="V23">
            <v>0</v>
          </cell>
        </row>
        <row r="24">
          <cell r="V24">
            <v>63.5</v>
          </cell>
        </row>
        <row r="25">
          <cell r="V25">
            <v>67</v>
          </cell>
        </row>
        <row r="26">
          <cell r="V26">
            <v>66</v>
          </cell>
        </row>
        <row r="27">
          <cell r="V27">
            <v>66.5</v>
          </cell>
        </row>
        <row r="28">
          <cell r="V28">
            <v>65</v>
          </cell>
        </row>
        <row r="29">
          <cell r="V29">
            <v>65.5</v>
          </cell>
        </row>
        <row r="30">
          <cell r="V30">
            <v>66</v>
          </cell>
        </row>
        <row r="31">
          <cell r="V31">
            <v>67.5</v>
          </cell>
        </row>
      </sheetData>
      <sheetData sheetId="17">
        <row r="9">
          <cell r="V9">
            <v>67.5</v>
          </cell>
        </row>
        <row r="10">
          <cell r="V10">
            <v>67.5</v>
          </cell>
        </row>
        <row r="11">
          <cell r="V11">
            <v>67.5</v>
          </cell>
        </row>
        <row r="12">
          <cell r="V12">
            <v>66.5</v>
          </cell>
        </row>
        <row r="13">
          <cell r="V13">
            <v>67.5</v>
          </cell>
        </row>
        <row r="14">
          <cell r="V14">
            <v>68</v>
          </cell>
        </row>
        <row r="15">
          <cell r="V15">
            <v>67</v>
          </cell>
        </row>
        <row r="16">
          <cell r="V16">
            <v>67.5</v>
          </cell>
        </row>
        <row r="17">
          <cell r="V17">
            <v>67</v>
          </cell>
        </row>
        <row r="18">
          <cell r="V18">
            <v>66.5</v>
          </cell>
        </row>
        <row r="19">
          <cell r="V19">
            <v>66.5</v>
          </cell>
        </row>
        <row r="20">
          <cell r="V20">
            <v>67</v>
          </cell>
        </row>
        <row r="21">
          <cell r="V21">
            <v>67</v>
          </cell>
        </row>
        <row r="22">
          <cell r="V22">
            <v>68</v>
          </cell>
        </row>
        <row r="23">
          <cell r="V23">
            <v>67.5</v>
          </cell>
        </row>
        <row r="24">
          <cell r="V24">
            <v>67</v>
          </cell>
        </row>
        <row r="25">
          <cell r="V25">
            <v>65.5</v>
          </cell>
        </row>
        <row r="26">
          <cell r="V26">
            <v>67</v>
          </cell>
        </row>
        <row r="27">
          <cell r="V27">
            <v>66</v>
          </cell>
        </row>
        <row r="28">
          <cell r="V28">
            <v>66</v>
          </cell>
        </row>
        <row r="29">
          <cell r="V29">
            <v>66</v>
          </cell>
        </row>
        <row r="30">
          <cell r="V30">
            <v>67.5</v>
          </cell>
        </row>
        <row r="31">
          <cell r="V31">
            <v>67.5</v>
          </cell>
        </row>
      </sheetData>
      <sheetData sheetId="18">
        <row r="9">
          <cell r="V9">
            <v>65.5</v>
          </cell>
        </row>
        <row r="10">
          <cell r="V10">
            <v>65.5</v>
          </cell>
        </row>
        <row r="11">
          <cell r="V11">
            <v>65.5</v>
          </cell>
        </row>
        <row r="12">
          <cell r="V12">
            <v>65.5</v>
          </cell>
        </row>
        <row r="13">
          <cell r="V13">
            <v>65.5</v>
          </cell>
        </row>
        <row r="14">
          <cell r="V14">
            <v>64.5</v>
          </cell>
        </row>
        <row r="15">
          <cell r="V15">
            <v>66.5</v>
          </cell>
        </row>
        <row r="16">
          <cell r="V16">
            <v>66</v>
          </cell>
        </row>
        <row r="17">
          <cell r="V17">
            <v>65</v>
          </cell>
        </row>
        <row r="18">
          <cell r="V18">
            <v>66.5</v>
          </cell>
        </row>
        <row r="19">
          <cell r="V19">
            <v>66.5</v>
          </cell>
        </row>
        <row r="20">
          <cell r="V20">
            <v>66</v>
          </cell>
        </row>
        <row r="21">
          <cell r="V21">
            <v>65.5</v>
          </cell>
        </row>
        <row r="22">
          <cell r="V22">
            <v>65</v>
          </cell>
        </row>
        <row r="23">
          <cell r="V23">
            <v>66</v>
          </cell>
        </row>
        <row r="24">
          <cell r="V24">
            <v>65</v>
          </cell>
        </row>
        <row r="25">
          <cell r="V25">
            <v>65.5</v>
          </cell>
        </row>
        <row r="26">
          <cell r="V26">
            <v>66</v>
          </cell>
        </row>
        <row r="27">
          <cell r="V27">
            <v>65.5</v>
          </cell>
        </row>
        <row r="28">
          <cell r="V28">
            <v>64.5</v>
          </cell>
        </row>
        <row r="29">
          <cell r="V29">
            <v>66</v>
          </cell>
        </row>
        <row r="30">
          <cell r="V30">
            <v>64.5</v>
          </cell>
        </row>
        <row r="31">
          <cell r="V31">
            <v>65</v>
          </cell>
        </row>
      </sheetData>
      <sheetData sheetId="19">
        <row r="9">
          <cell r="V9">
            <v>67.5</v>
          </cell>
        </row>
        <row r="10">
          <cell r="V10">
            <v>66.5</v>
          </cell>
        </row>
        <row r="11">
          <cell r="V11">
            <v>67</v>
          </cell>
        </row>
        <row r="12">
          <cell r="V12">
            <v>67</v>
          </cell>
        </row>
        <row r="13">
          <cell r="V13">
            <v>67.5</v>
          </cell>
        </row>
        <row r="14">
          <cell r="V14">
            <v>67.5</v>
          </cell>
        </row>
        <row r="15">
          <cell r="V15">
            <v>67.5</v>
          </cell>
        </row>
        <row r="16">
          <cell r="V16">
            <v>67.5</v>
          </cell>
        </row>
        <row r="17">
          <cell r="V17">
            <v>67</v>
          </cell>
        </row>
        <row r="18">
          <cell r="V18">
            <v>67</v>
          </cell>
        </row>
        <row r="19">
          <cell r="V19">
            <v>66</v>
          </cell>
        </row>
        <row r="20">
          <cell r="V20">
            <v>66.5</v>
          </cell>
        </row>
        <row r="21">
          <cell r="V21">
            <v>66.5</v>
          </cell>
        </row>
        <row r="22">
          <cell r="V22">
            <v>67</v>
          </cell>
        </row>
        <row r="23">
          <cell r="V23">
            <v>67.5</v>
          </cell>
        </row>
        <row r="24">
          <cell r="V24">
            <v>66.5</v>
          </cell>
        </row>
        <row r="25">
          <cell r="V25">
            <v>67</v>
          </cell>
        </row>
        <row r="26">
          <cell r="V26">
            <v>67</v>
          </cell>
        </row>
        <row r="27">
          <cell r="V27">
            <v>67</v>
          </cell>
        </row>
        <row r="28">
          <cell r="V28">
            <v>66.5</v>
          </cell>
        </row>
        <row r="29">
          <cell r="V29">
            <v>67.5</v>
          </cell>
        </row>
        <row r="30">
          <cell r="V30">
            <v>67.5</v>
          </cell>
        </row>
        <row r="31">
          <cell r="V31">
            <v>67</v>
          </cell>
        </row>
      </sheetData>
      <sheetData sheetId="20">
        <row r="9">
          <cell r="V9">
            <v>66</v>
          </cell>
        </row>
        <row r="10">
          <cell r="V10">
            <v>66</v>
          </cell>
        </row>
        <row r="11">
          <cell r="V11">
            <v>65</v>
          </cell>
        </row>
        <row r="12">
          <cell r="V12">
            <v>66.5</v>
          </cell>
        </row>
        <row r="13">
          <cell r="V13">
            <v>65</v>
          </cell>
        </row>
        <row r="14">
          <cell r="V14">
            <v>65.5</v>
          </cell>
        </row>
        <row r="15">
          <cell r="V15">
            <v>66</v>
          </cell>
        </row>
        <row r="16">
          <cell r="V16">
            <v>65.5</v>
          </cell>
        </row>
        <row r="17">
          <cell r="V17">
            <v>65.5</v>
          </cell>
        </row>
        <row r="18">
          <cell r="V18">
            <v>65</v>
          </cell>
        </row>
        <row r="19">
          <cell r="V19">
            <v>65.5</v>
          </cell>
        </row>
        <row r="20">
          <cell r="V20">
            <v>65</v>
          </cell>
        </row>
        <row r="21">
          <cell r="V21">
            <v>65</v>
          </cell>
        </row>
        <row r="22">
          <cell r="V22">
            <v>66</v>
          </cell>
        </row>
        <row r="23">
          <cell r="V23">
            <v>65</v>
          </cell>
        </row>
        <row r="24">
          <cell r="V24">
            <v>65</v>
          </cell>
        </row>
        <row r="25">
          <cell r="V25">
            <v>65</v>
          </cell>
        </row>
        <row r="26">
          <cell r="V26">
            <v>65.5</v>
          </cell>
        </row>
        <row r="27">
          <cell r="V27">
            <v>65.5</v>
          </cell>
        </row>
        <row r="28">
          <cell r="V28">
            <v>65</v>
          </cell>
        </row>
        <row r="29">
          <cell r="V29">
            <v>65</v>
          </cell>
        </row>
        <row r="30">
          <cell r="V30">
            <v>65.5</v>
          </cell>
        </row>
      </sheetData>
      <sheetData sheetId="21">
        <row r="9">
          <cell r="V9">
            <v>67</v>
          </cell>
        </row>
        <row r="10">
          <cell r="V10">
            <v>67</v>
          </cell>
        </row>
        <row r="11">
          <cell r="V11">
            <v>66</v>
          </cell>
        </row>
        <row r="12">
          <cell r="V12">
            <v>64.5</v>
          </cell>
        </row>
        <row r="13">
          <cell r="V13">
            <v>67</v>
          </cell>
        </row>
        <row r="14">
          <cell r="V14">
            <v>67</v>
          </cell>
        </row>
        <row r="15">
          <cell r="V15">
            <v>67</v>
          </cell>
        </row>
        <row r="16">
          <cell r="V16">
            <v>67</v>
          </cell>
        </row>
        <row r="17">
          <cell r="V17">
            <v>67</v>
          </cell>
        </row>
        <row r="18">
          <cell r="V18">
            <v>67</v>
          </cell>
        </row>
        <row r="19">
          <cell r="V19">
            <v>64.5</v>
          </cell>
        </row>
        <row r="20">
          <cell r="V20">
            <v>67</v>
          </cell>
        </row>
        <row r="21">
          <cell r="V21">
            <v>66</v>
          </cell>
        </row>
        <row r="22">
          <cell r="V22">
            <v>68</v>
          </cell>
        </row>
        <row r="23">
          <cell r="V23">
            <v>68</v>
          </cell>
        </row>
        <row r="24">
          <cell r="V24">
            <v>67.5</v>
          </cell>
        </row>
        <row r="25">
          <cell r="V25">
            <v>67</v>
          </cell>
        </row>
        <row r="26">
          <cell r="V26">
            <v>67</v>
          </cell>
        </row>
        <row r="27">
          <cell r="V27">
            <v>67</v>
          </cell>
        </row>
        <row r="28">
          <cell r="V28">
            <v>67</v>
          </cell>
        </row>
        <row r="29">
          <cell r="V29">
            <v>68</v>
          </cell>
        </row>
        <row r="30">
          <cell r="V30">
            <v>67</v>
          </cell>
        </row>
        <row r="31">
          <cell r="V31">
            <v>67.5</v>
          </cell>
        </row>
      </sheetData>
      <sheetData sheetId="22">
        <row r="9">
          <cell r="V9">
            <v>67</v>
          </cell>
        </row>
        <row r="10">
          <cell r="V10">
            <v>68</v>
          </cell>
        </row>
        <row r="11">
          <cell r="V11">
            <v>66</v>
          </cell>
        </row>
        <row r="12">
          <cell r="V12">
            <v>65</v>
          </cell>
        </row>
        <row r="13">
          <cell r="V13">
            <v>66</v>
          </cell>
        </row>
        <row r="14">
          <cell r="V14">
            <v>66</v>
          </cell>
        </row>
        <row r="15">
          <cell r="V15">
            <v>67</v>
          </cell>
        </row>
        <row r="16">
          <cell r="V16">
            <v>67</v>
          </cell>
        </row>
        <row r="17">
          <cell r="V17">
            <v>67.5</v>
          </cell>
        </row>
        <row r="18">
          <cell r="V18">
            <v>66.5</v>
          </cell>
        </row>
        <row r="19">
          <cell r="V19">
            <v>67.5</v>
          </cell>
        </row>
        <row r="20">
          <cell r="V20">
            <v>66.5</v>
          </cell>
        </row>
        <row r="21">
          <cell r="V21">
            <v>67.5</v>
          </cell>
        </row>
        <row r="22">
          <cell r="V22">
            <v>66.5</v>
          </cell>
        </row>
        <row r="23">
          <cell r="V23">
            <v>67.5</v>
          </cell>
        </row>
        <row r="24">
          <cell r="V24">
            <v>65</v>
          </cell>
        </row>
        <row r="25">
          <cell r="V25">
            <v>66.5</v>
          </cell>
        </row>
        <row r="26">
          <cell r="V26">
            <v>61.5</v>
          </cell>
        </row>
        <row r="27">
          <cell r="V27">
            <v>67.5</v>
          </cell>
        </row>
        <row r="28">
          <cell r="V28">
            <v>67</v>
          </cell>
        </row>
        <row r="29">
          <cell r="V29">
            <v>67.5</v>
          </cell>
        </row>
        <row r="30">
          <cell r="V30">
            <v>67</v>
          </cell>
        </row>
        <row r="31">
          <cell r="V31">
            <v>68</v>
          </cell>
        </row>
      </sheetData>
      <sheetData sheetId="23">
        <row r="9">
          <cell r="V9">
            <v>65.5</v>
          </cell>
        </row>
        <row r="10">
          <cell r="V10">
            <v>67</v>
          </cell>
        </row>
        <row r="11">
          <cell r="V11">
            <v>66.5</v>
          </cell>
        </row>
        <row r="12">
          <cell r="V12">
            <v>67</v>
          </cell>
        </row>
        <row r="13">
          <cell r="V13">
            <v>66.5</v>
          </cell>
        </row>
        <row r="14">
          <cell r="V14">
            <v>68</v>
          </cell>
        </row>
        <row r="15">
          <cell r="V15">
            <v>66</v>
          </cell>
        </row>
        <row r="16">
          <cell r="V16">
            <v>67</v>
          </cell>
        </row>
        <row r="17">
          <cell r="V17">
            <v>67.5</v>
          </cell>
        </row>
        <row r="18">
          <cell r="V18">
            <v>64</v>
          </cell>
        </row>
        <row r="19">
          <cell r="V19">
            <v>67.5</v>
          </cell>
        </row>
        <row r="20">
          <cell r="V20">
            <v>66.5</v>
          </cell>
        </row>
        <row r="21">
          <cell r="V21">
            <v>67</v>
          </cell>
        </row>
        <row r="22">
          <cell r="V22">
            <v>67</v>
          </cell>
        </row>
        <row r="23">
          <cell r="V23">
            <v>68</v>
          </cell>
        </row>
        <row r="24">
          <cell r="V24">
            <v>67</v>
          </cell>
        </row>
        <row r="25">
          <cell r="V25">
            <v>67.5</v>
          </cell>
        </row>
        <row r="26">
          <cell r="V26">
            <v>66.5</v>
          </cell>
        </row>
        <row r="27">
          <cell r="V27">
            <v>67</v>
          </cell>
        </row>
        <row r="28">
          <cell r="V28">
            <v>66.5</v>
          </cell>
        </row>
        <row r="29">
          <cell r="V29">
            <v>68</v>
          </cell>
        </row>
        <row r="30">
          <cell r="V30">
            <v>68</v>
          </cell>
        </row>
        <row r="31">
          <cell r="V31">
            <v>67</v>
          </cell>
        </row>
      </sheetData>
      <sheetData sheetId="24">
        <row r="9">
          <cell r="V9">
            <v>67.5</v>
          </cell>
        </row>
        <row r="10">
          <cell r="V10">
            <v>67.5</v>
          </cell>
        </row>
        <row r="11">
          <cell r="V11">
            <v>68</v>
          </cell>
        </row>
        <row r="12">
          <cell r="V12">
            <v>67.5</v>
          </cell>
        </row>
        <row r="13">
          <cell r="V13">
            <v>67.5</v>
          </cell>
        </row>
        <row r="14">
          <cell r="V14">
            <v>67.5</v>
          </cell>
        </row>
        <row r="15">
          <cell r="V15">
            <v>66.5</v>
          </cell>
        </row>
        <row r="16">
          <cell r="V16">
            <v>67.5</v>
          </cell>
        </row>
        <row r="17">
          <cell r="V17">
            <v>67.5</v>
          </cell>
        </row>
        <row r="18">
          <cell r="V18">
            <v>67</v>
          </cell>
        </row>
        <row r="19">
          <cell r="V19">
            <v>67.5</v>
          </cell>
        </row>
        <row r="20">
          <cell r="V20">
            <v>67</v>
          </cell>
        </row>
        <row r="21">
          <cell r="V21">
            <v>67</v>
          </cell>
        </row>
        <row r="22">
          <cell r="V22">
            <v>67.5</v>
          </cell>
        </row>
        <row r="23">
          <cell r="V23">
            <v>67</v>
          </cell>
        </row>
        <row r="24">
          <cell r="V24">
            <v>67.5</v>
          </cell>
        </row>
        <row r="25">
          <cell r="V25">
            <v>67</v>
          </cell>
        </row>
        <row r="26">
          <cell r="V26">
            <v>67.5</v>
          </cell>
        </row>
        <row r="27">
          <cell r="V27">
            <v>67.5</v>
          </cell>
        </row>
        <row r="28">
          <cell r="V28">
            <v>67</v>
          </cell>
        </row>
        <row r="29">
          <cell r="V29">
            <v>67</v>
          </cell>
        </row>
        <row r="30">
          <cell r="V30">
            <v>68</v>
          </cell>
        </row>
      </sheetData>
      <sheetData sheetId="25">
        <row r="9">
          <cell r="V9">
            <v>64.5</v>
          </cell>
        </row>
        <row r="10">
          <cell r="V10">
            <v>66</v>
          </cell>
        </row>
        <row r="11">
          <cell r="V11">
            <v>66.5</v>
          </cell>
        </row>
        <row r="12">
          <cell r="V12">
            <v>64</v>
          </cell>
        </row>
        <row r="13">
          <cell r="V13">
            <v>66</v>
          </cell>
        </row>
        <row r="14">
          <cell r="V14">
            <v>67</v>
          </cell>
        </row>
        <row r="15">
          <cell r="V15">
            <v>67.5</v>
          </cell>
        </row>
        <row r="16">
          <cell r="V16">
            <v>65</v>
          </cell>
        </row>
        <row r="17">
          <cell r="V17">
            <v>63</v>
          </cell>
        </row>
        <row r="18">
          <cell r="V18">
            <v>66.5</v>
          </cell>
        </row>
        <row r="19">
          <cell r="V19">
            <v>65.5</v>
          </cell>
        </row>
        <row r="20">
          <cell r="V20">
            <v>64.5</v>
          </cell>
        </row>
        <row r="21">
          <cell r="V21">
            <v>64.5</v>
          </cell>
        </row>
        <row r="22">
          <cell r="V22">
            <v>67.5</v>
          </cell>
        </row>
        <row r="23">
          <cell r="V23">
            <v>68</v>
          </cell>
        </row>
        <row r="24">
          <cell r="V24">
            <v>64.5</v>
          </cell>
        </row>
        <row r="25">
          <cell r="V25">
            <v>65.5</v>
          </cell>
        </row>
        <row r="26">
          <cell r="V26">
            <v>66.5</v>
          </cell>
        </row>
        <row r="27">
          <cell r="V27">
            <v>65</v>
          </cell>
        </row>
        <row r="28">
          <cell r="V28">
            <v>63.5</v>
          </cell>
        </row>
        <row r="29">
          <cell r="V29">
            <v>64.5</v>
          </cell>
        </row>
        <row r="30">
          <cell r="V30">
            <v>64.5</v>
          </cell>
        </row>
      </sheetData>
      <sheetData sheetId="26">
        <row r="9">
          <cell r="V9">
            <v>62.5</v>
          </cell>
        </row>
        <row r="10">
          <cell r="V10">
            <v>67</v>
          </cell>
        </row>
        <row r="11">
          <cell r="V11">
            <v>62.5</v>
          </cell>
        </row>
        <row r="12">
          <cell r="V12">
            <v>62.5</v>
          </cell>
        </row>
        <row r="13">
          <cell r="V13">
            <v>64</v>
          </cell>
        </row>
        <row r="14">
          <cell r="V14">
            <v>67</v>
          </cell>
        </row>
        <row r="15">
          <cell r="V15">
            <v>66.5</v>
          </cell>
        </row>
        <row r="16">
          <cell r="V16">
            <v>67</v>
          </cell>
        </row>
        <row r="17">
          <cell r="V17">
            <v>66</v>
          </cell>
        </row>
        <row r="18">
          <cell r="V18">
            <v>65.5</v>
          </cell>
        </row>
        <row r="19">
          <cell r="V19">
            <v>65.5</v>
          </cell>
        </row>
        <row r="20">
          <cell r="V20">
            <v>66.5</v>
          </cell>
        </row>
        <row r="21">
          <cell r="V21">
            <v>62.5</v>
          </cell>
        </row>
        <row r="22">
          <cell r="V22">
            <v>62.5</v>
          </cell>
        </row>
        <row r="23">
          <cell r="V23">
            <v>67</v>
          </cell>
        </row>
        <row r="24">
          <cell r="V24">
            <v>0</v>
          </cell>
        </row>
        <row r="25">
          <cell r="V25">
            <v>62.5</v>
          </cell>
        </row>
        <row r="26">
          <cell r="V26">
            <v>65</v>
          </cell>
        </row>
        <row r="27">
          <cell r="V27">
            <v>67</v>
          </cell>
        </row>
        <row r="28">
          <cell r="V28">
            <v>64.5</v>
          </cell>
        </row>
        <row r="29">
          <cell r="V29">
            <v>67</v>
          </cell>
        </row>
        <row r="30">
          <cell r="V30">
            <v>63.5</v>
          </cell>
        </row>
      </sheetData>
      <sheetData sheetId="27">
        <row r="9">
          <cell r="V9">
            <v>65</v>
          </cell>
        </row>
        <row r="10">
          <cell r="V10">
            <v>65</v>
          </cell>
        </row>
        <row r="11">
          <cell r="V11">
            <v>65</v>
          </cell>
        </row>
        <row r="12">
          <cell r="V12">
            <v>63.5</v>
          </cell>
        </row>
        <row r="13">
          <cell r="V13">
            <v>63.5</v>
          </cell>
        </row>
        <row r="14">
          <cell r="V14">
            <v>64.5</v>
          </cell>
        </row>
        <row r="15">
          <cell r="V15">
            <v>64</v>
          </cell>
        </row>
        <row r="16">
          <cell r="V16">
            <v>64.5</v>
          </cell>
        </row>
        <row r="17">
          <cell r="V17">
            <v>65.5</v>
          </cell>
        </row>
        <row r="18">
          <cell r="V18">
            <v>65.5</v>
          </cell>
        </row>
        <row r="19">
          <cell r="V19">
            <v>63.5</v>
          </cell>
        </row>
        <row r="20">
          <cell r="V20">
            <v>64.5</v>
          </cell>
        </row>
        <row r="21">
          <cell r="V21">
            <v>66.5</v>
          </cell>
        </row>
        <row r="22">
          <cell r="V22">
            <v>64</v>
          </cell>
        </row>
        <row r="23">
          <cell r="V23">
            <v>63.5</v>
          </cell>
        </row>
        <row r="24">
          <cell r="V24">
            <v>66</v>
          </cell>
        </row>
        <row r="25">
          <cell r="V25">
            <v>63.5</v>
          </cell>
        </row>
        <row r="26">
          <cell r="V26">
            <v>64.5</v>
          </cell>
        </row>
        <row r="27">
          <cell r="V27">
            <v>65</v>
          </cell>
        </row>
        <row r="28">
          <cell r="V28">
            <v>65</v>
          </cell>
        </row>
        <row r="29">
          <cell r="V29">
            <v>65</v>
          </cell>
        </row>
        <row r="30">
          <cell r="V30">
            <v>64</v>
          </cell>
        </row>
      </sheetData>
      <sheetData sheetId="28">
        <row r="9">
          <cell r="V9">
            <v>68</v>
          </cell>
        </row>
        <row r="10">
          <cell r="V10">
            <v>66.5</v>
          </cell>
        </row>
        <row r="11">
          <cell r="V11">
            <v>65.5</v>
          </cell>
        </row>
        <row r="12">
          <cell r="V12">
            <v>66.5</v>
          </cell>
        </row>
        <row r="13">
          <cell r="V13">
            <v>66</v>
          </cell>
        </row>
        <row r="14">
          <cell r="V14">
            <v>66</v>
          </cell>
        </row>
        <row r="15">
          <cell r="V15">
            <v>67</v>
          </cell>
        </row>
        <row r="16">
          <cell r="V16">
            <v>66.5</v>
          </cell>
        </row>
        <row r="17">
          <cell r="V17">
            <v>66.5</v>
          </cell>
        </row>
        <row r="18">
          <cell r="V18">
            <v>66.5</v>
          </cell>
        </row>
        <row r="19">
          <cell r="V19">
            <v>67</v>
          </cell>
        </row>
        <row r="20">
          <cell r="V20">
            <v>65.5</v>
          </cell>
        </row>
        <row r="21">
          <cell r="V21">
            <v>67.5</v>
          </cell>
        </row>
        <row r="22">
          <cell r="V22">
            <v>67</v>
          </cell>
        </row>
        <row r="23">
          <cell r="V23">
            <v>66</v>
          </cell>
        </row>
        <row r="24">
          <cell r="V24">
            <v>66.5</v>
          </cell>
        </row>
        <row r="25">
          <cell r="V25">
            <v>66.5</v>
          </cell>
        </row>
        <row r="26">
          <cell r="V26">
            <v>66.5</v>
          </cell>
        </row>
        <row r="27">
          <cell r="V27">
            <v>66.5</v>
          </cell>
        </row>
        <row r="28">
          <cell r="V28">
            <v>67.5</v>
          </cell>
        </row>
        <row r="29">
          <cell r="V29">
            <v>67</v>
          </cell>
        </row>
        <row r="30">
          <cell r="V30">
            <v>67</v>
          </cell>
        </row>
      </sheetData>
      <sheetData sheetId="29">
        <row r="9">
          <cell r="V9">
            <v>66</v>
          </cell>
        </row>
        <row r="10">
          <cell r="V10">
            <v>66</v>
          </cell>
        </row>
        <row r="11">
          <cell r="V11">
            <v>66.5</v>
          </cell>
        </row>
        <row r="12">
          <cell r="V12">
            <v>66</v>
          </cell>
        </row>
        <row r="13">
          <cell r="V13">
            <v>66</v>
          </cell>
        </row>
        <row r="14">
          <cell r="V14">
            <v>66</v>
          </cell>
        </row>
        <row r="15">
          <cell r="V15">
            <v>66</v>
          </cell>
        </row>
        <row r="16">
          <cell r="V16">
            <v>66</v>
          </cell>
        </row>
        <row r="17">
          <cell r="V17">
            <v>66.5</v>
          </cell>
        </row>
        <row r="18">
          <cell r="V18">
            <v>66</v>
          </cell>
        </row>
        <row r="19">
          <cell r="V19">
            <v>66</v>
          </cell>
        </row>
        <row r="20">
          <cell r="V20">
            <v>66.5</v>
          </cell>
        </row>
        <row r="21">
          <cell r="V21">
            <v>66</v>
          </cell>
        </row>
        <row r="22">
          <cell r="V22">
            <v>66.5</v>
          </cell>
        </row>
        <row r="23">
          <cell r="V23">
            <v>66</v>
          </cell>
        </row>
        <row r="24">
          <cell r="V24">
            <v>66.5</v>
          </cell>
        </row>
        <row r="25">
          <cell r="V25">
            <v>66</v>
          </cell>
        </row>
        <row r="26">
          <cell r="V26">
            <v>66.5</v>
          </cell>
        </row>
        <row r="27">
          <cell r="V27">
            <v>66</v>
          </cell>
        </row>
        <row r="28">
          <cell r="V28">
            <v>66</v>
          </cell>
        </row>
        <row r="29">
          <cell r="V29">
            <v>66</v>
          </cell>
        </row>
        <row r="30">
          <cell r="V30">
            <v>66</v>
          </cell>
        </row>
      </sheetData>
      <sheetData sheetId="30">
        <row r="9">
          <cell r="V9">
            <v>64.5</v>
          </cell>
        </row>
        <row r="10">
          <cell r="V10">
            <v>64</v>
          </cell>
        </row>
        <row r="11">
          <cell r="V11">
            <v>66</v>
          </cell>
        </row>
        <row r="12">
          <cell r="V12">
            <v>66</v>
          </cell>
        </row>
        <row r="13">
          <cell r="V13">
            <v>65.5</v>
          </cell>
        </row>
        <row r="14">
          <cell r="V14">
            <v>65.5</v>
          </cell>
        </row>
        <row r="15">
          <cell r="V15">
            <v>65</v>
          </cell>
        </row>
        <row r="16">
          <cell r="V16">
            <v>66</v>
          </cell>
        </row>
        <row r="17">
          <cell r="V17">
            <v>65.5</v>
          </cell>
        </row>
        <row r="18">
          <cell r="V18">
            <v>66</v>
          </cell>
        </row>
        <row r="19">
          <cell r="V19">
            <v>66</v>
          </cell>
        </row>
        <row r="20">
          <cell r="V20">
            <v>65.5</v>
          </cell>
        </row>
        <row r="21">
          <cell r="V21">
            <v>66</v>
          </cell>
        </row>
        <row r="22">
          <cell r="V22">
            <v>66</v>
          </cell>
        </row>
        <row r="23">
          <cell r="V23">
            <v>65</v>
          </cell>
        </row>
        <row r="24">
          <cell r="V24">
            <v>68</v>
          </cell>
        </row>
        <row r="25">
          <cell r="V25">
            <v>66</v>
          </cell>
        </row>
        <row r="26">
          <cell r="V26">
            <v>65.5</v>
          </cell>
        </row>
        <row r="27">
          <cell r="V27">
            <v>65.5</v>
          </cell>
        </row>
        <row r="28">
          <cell r="V28">
            <v>63</v>
          </cell>
        </row>
        <row r="29">
          <cell r="V29">
            <v>65.5</v>
          </cell>
        </row>
        <row r="30">
          <cell r="V30">
            <v>64.5</v>
          </cell>
        </row>
      </sheetData>
      <sheetData sheetId="31">
        <row r="9">
          <cell r="V9">
            <v>66.5</v>
          </cell>
        </row>
        <row r="10">
          <cell r="V10">
            <v>66.5</v>
          </cell>
        </row>
        <row r="11">
          <cell r="V11">
            <v>66</v>
          </cell>
        </row>
        <row r="12">
          <cell r="V12">
            <v>66.5</v>
          </cell>
        </row>
        <row r="13">
          <cell r="V13">
            <v>66.5</v>
          </cell>
        </row>
        <row r="14">
          <cell r="V14">
            <v>66.5</v>
          </cell>
        </row>
        <row r="15">
          <cell r="V15">
            <v>66.5</v>
          </cell>
        </row>
        <row r="16">
          <cell r="V16">
            <v>66.5</v>
          </cell>
        </row>
        <row r="17">
          <cell r="V17">
            <v>66.5</v>
          </cell>
        </row>
        <row r="18">
          <cell r="V18">
            <v>66.5</v>
          </cell>
        </row>
        <row r="19">
          <cell r="V19">
            <v>66.5</v>
          </cell>
        </row>
        <row r="20">
          <cell r="V20">
            <v>66.5</v>
          </cell>
        </row>
        <row r="21">
          <cell r="V21">
            <v>67</v>
          </cell>
        </row>
        <row r="22">
          <cell r="V22">
            <v>67</v>
          </cell>
        </row>
        <row r="23">
          <cell r="V23">
            <v>68</v>
          </cell>
        </row>
        <row r="24">
          <cell r="V24">
            <v>67</v>
          </cell>
        </row>
        <row r="25">
          <cell r="V25">
            <v>68</v>
          </cell>
        </row>
        <row r="26">
          <cell r="V26">
            <v>66.5</v>
          </cell>
        </row>
        <row r="27">
          <cell r="V27">
            <v>65.5</v>
          </cell>
        </row>
        <row r="28">
          <cell r="V28">
            <v>65.5</v>
          </cell>
        </row>
        <row r="29">
          <cell r="V29">
            <v>67</v>
          </cell>
        </row>
        <row r="30">
          <cell r="V30">
            <v>65.5</v>
          </cell>
        </row>
      </sheetData>
      <sheetData sheetId="32">
        <row r="9">
          <cell r="V9">
            <v>66.5</v>
          </cell>
        </row>
        <row r="10">
          <cell r="V10">
            <v>67.5</v>
          </cell>
        </row>
        <row r="11">
          <cell r="V11">
            <v>66</v>
          </cell>
        </row>
        <row r="12">
          <cell r="V12">
            <v>66</v>
          </cell>
        </row>
        <row r="13">
          <cell r="V13">
            <v>65</v>
          </cell>
        </row>
        <row r="14">
          <cell r="V14">
            <v>64.5</v>
          </cell>
        </row>
        <row r="15">
          <cell r="V15">
            <v>68</v>
          </cell>
        </row>
        <row r="16">
          <cell r="V16">
            <v>64</v>
          </cell>
        </row>
        <row r="17">
          <cell r="V17">
            <v>65.5</v>
          </cell>
        </row>
        <row r="18">
          <cell r="V18">
            <v>66.5</v>
          </cell>
        </row>
        <row r="19">
          <cell r="V19">
            <v>65.5</v>
          </cell>
        </row>
        <row r="20">
          <cell r="V20">
            <v>67.5</v>
          </cell>
        </row>
        <row r="21">
          <cell r="V21">
            <v>67.5</v>
          </cell>
        </row>
        <row r="22">
          <cell r="V22">
            <v>65</v>
          </cell>
        </row>
        <row r="23">
          <cell r="V23">
            <v>68</v>
          </cell>
        </row>
        <row r="24">
          <cell r="V24">
            <v>68</v>
          </cell>
        </row>
        <row r="25">
          <cell r="V25">
            <v>66.5</v>
          </cell>
        </row>
        <row r="26">
          <cell r="V26">
            <v>65</v>
          </cell>
        </row>
        <row r="27">
          <cell r="V27">
            <v>64.5</v>
          </cell>
        </row>
        <row r="28">
          <cell r="V28">
            <v>66.5</v>
          </cell>
        </row>
        <row r="29">
          <cell r="V29">
            <v>65</v>
          </cell>
        </row>
        <row r="30">
          <cell r="V30">
            <v>67</v>
          </cell>
        </row>
      </sheetData>
      <sheetData sheetId="33">
        <row r="9">
          <cell r="V9">
            <v>65.5</v>
          </cell>
        </row>
        <row r="10">
          <cell r="V10">
            <v>64</v>
          </cell>
        </row>
        <row r="11">
          <cell r="V11">
            <v>67.5</v>
          </cell>
        </row>
        <row r="12">
          <cell r="V12">
            <v>65.5</v>
          </cell>
        </row>
        <row r="13">
          <cell r="V13">
            <v>64</v>
          </cell>
        </row>
        <row r="14">
          <cell r="V14">
            <v>64</v>
          </cell>
        </row>
        <row r="15">
          <cell r="V15">
            <v>66</v>
          </cell>
        </row>
        <row r="16">
          <cell r="V16">
            <v>63.5</v>
          </cell>
        </row>
        <row r="17">
          <cell r="V17">
            <v>63</v>
          </cell>
        </row>
        <row r="18">
          <cell r="V18">
            <v>64.5</v>
          </cell>
        </row>
        <row r="19">
          <cell r="V19">
            <v>67.5</v>
          </cell>
        </row>
        <row r="20">
          <cell r="V20">
            <v>64</v>
          </cell>
        </row>
        <row r="21">
          <cell r="V21">
            <v>64</v>
          </cell>
        </row>
        <row r="22">
          <cell r="V22">
            <v>64</v>
          </cell>
        </row>
        <row r="23">
          <cell r="V23">
            <v>66.5</v>
          </cell>
        </row>
        <row r="24">
          <cell r="V24">
            <v>65.5</v>
          </cell>
        </row>
        <row r="25">
          <cell r="V25">
            <v>65.5</v>
          </cell>
        </row>
        <row r="26">
          <cell r="V26">
            <v>65.5</v>
          </cell>
        </row>
        <row r="27">
          <cell r="V27">
            <v>63</v>
          </cell>
        </row>
        <row r="28">
          <cell r="V28">
            <v>63.5</v>
          </cell>
        </row>
        <row r="29">
          <cell r="V29">
            <v>65</v>
          </cell>
        </row>
        <row r="30">
          <cell r="V30">
            <v>0</v>
          </cell>
        </row>
      </sheetData>
      <sheetData sheetId="34">
        <row r="9">
          <cell r="V9">
            <v>66.5</v>
          </cell>
        </row>
        <row r="10">
          <cell r="V10">
            <v>66</v>
          </cell>
        </row>
        <row r="11">
          <cell r="V11">
            <v>64</v>
          </cell>
        </row>
        <row r="12">
          <cell r="V12">
            <v>66.5</v>
          </cell>
        </row>
        <row r="13">
          <cell r="V13">
            <v>66</v>
          </cell>
        </row>
        <row r="14">
          <cell r="V14">
            <v>65</v>
          </cell>
        </row>
        <row r="15">
          <cell r="V15">
            <v>65</v>
          </cell>
        </row>
        <row r="16">
          <cell r="V16">
            <v>66</v>
          </cell>
        </row>
        <row r="17">
          <cell r="V17">
            <v>64</v>
          </cell>
        </row>
        <row r="18">
          <cell r="V18">
            <v>66</v>
          </cell>
        </row>
        <row r="19">
          <cell r="V19">
            <v>63.5</v>
          </cell>
        </row>
        <row r="20">
          <cell r="V20">
            <v>66</v>
          </cell>
        </row>
        <row r="21">
          <cell r="V21">
            <v>66</v>
          </cell>
        </row>
        <row r="22">
          <cell r="V22">
            <v>64.5</v>
          </cell>
        </row>
        <row r="23">
          <cell r="V23">
            <v>66</v>
          </cell>
        </row>
        <row r="24">
          <cell r="V24">
            <v>65.5</v>
          </cell>
        </row>
        <row r="25">
          <cell r="V25">
            <v>65</v>
          </cell>
        </row>
        <row r="26">
          <cell r="V26">
            <v>64</v>
          </cell>
        </row>
        <row r="27">
          <cell r="V27">
            <v>65.5</v>
          </cell>
        </row>
        <row r="28">
          <cell r="V28">
            <v>64.5</v>
          </cell>
        </row>
        <row r="29">
          <cell r="V29">
            <v>65.5</v>
          </cell>
        </row>
        <row r="30">
          <cell r="V30">
            <v>65.5</v>
          </cell>
        </row>
      </sheetData>
      <sheetData sheetId="35">
        <row r="9">
          <cell r="V9">
            <v>66.5</v>
          </cell>
        </row>
        <row r="10">
          <cell r="V10">
            <v>65.5</v>
          </cell>
        </row>
        <row r="11">
          <cell r="V11">
            <v>63.5</v>
          </cell>
        </row>
        <row r="12">
          <cell r="V12">
            <v>66.5</v>
          </cell>
        </row>
        <row r="13">
          <cell r="V13">
            <v>66.5</v>
          </cell>
        </row>
        <row r="14">
          <cell r="V14">
            <v>66.5</v>
          </cell>
        </row>
        <row r="15">
          <cell r="V15">
            <v>66.5</v>
          </cell>
        </row>
        <row r="16">
          <cell r="V16">
            <v>66</v>
          </cell>
        </row>
        <row r="17">
          <cell r="V17">
            <v>66</v>
          </cell>
        </row>
        <row r="18">
          <cell r="V18">
            <v>66</v>
          </cell>
        </row>
        <row r="19">
          <cell r="V19">
            <v>66.5</v>
          </cell>
        </row>
        <row r="20">
          <cell r="V20">
            <v>66.5</v>
          </cell>
        </row>
        <row r="21">
          <cell r="V21">
            <v>68</v>
          </cell>
        </row>
        <row r="22">
          <cell r="V22">
            <v>68</v>
          </cell>
        </row>
        <row r="23">
          <cell r="V23">
            <v>67</v>
          </cell>
        </row>
        <row r="24">
          <cell r="V24">
            <v>66.5</v>
          </cell>
        </row>
        <row r="25">
          <cell r="V25">
            <v>67</v>
          </cell>
        </row>
        <row r="26">
          <cell r="V26">
            <v>66.5</v>
          </cell>
        </row>
        <row r="27">
          <cell r="V27">
            <v>66.5</v>
          </cell>
        </row>
        <row r="28">
          <cell r="V28">
            <v>66.5</v>
          </cell>
        </row>
        <row r="29">
          <cell r="V29">
            <v>67.5</v>
          </cell>
        </row>
        <row r="30">
          <cell r="V30">
            <v>66.5</v>
          </cell>
        </row>
      </sheetData>
      <sheetData sheetId="36">
        <row r="9">
          <cell r="V9">
            <v>66.5</v>
          </cell>
        </row>
        <row r="10">
          <cell r="V10">
            <v>67.5</v>
          </cell>
        </row>
        <row r="11">
          <cell r="V11">
            <v>66.5</v>
          </cell>
        </row>
        <row r="12">
          <cell r="V12">
            <v>66.5</v>
          </cell>
        </row>
        <row r="13">
          <cell r="V13">
            <v>67.5</v>
          </cell>
        </row>
        <row r="14">
          <cell r="V14">
            <v>67.5</v>
          </cell>
        </row>
        <row r="15">
          <cell r="V15">
            <v>67</v>
          </cell>
        </row>
        <row r="16">
          <cell r="V16">
            <v>66.5</v>
          </cell>
        </row>
        <row r="17">
          <cell r="V17">
            <v>68</v>
          </cell>
        </row>
        <row r="18">
          <cell r="V18">
            <v>67.5</v>
          </cell>
        </row>
        <row r="19">
          <cell r="V19">
            <v>68</v>
          </cell>
        </row>
        <row r="20">
          <cell r="V20">
            <v>68</v>
          </cell>
        </row>
        <row r="21">
          <cell r="V21">
            <v>66.5</v>
          </cell>
        </row>
        <row r="22">
          <cell r="V22">
            <v>68</v>
          </cell>
        </row>
        <row r="23">
          <cell r="V23">
            <v>67.5</v>
          </cell>
        </row>
        <row r="24">
          <cell r="V24">
            <v>65.5</v>
          </cell>
        </row>
        <row r="25">
          <cell r="V25">
            <v>66</v>
          </cell>
        </row>
        <row r="26">
          <cell r="V26">
            <v>67.5</v>
          </cell>
        </row>
        <row r="28">
          <cell r="V28">
            <v>65.5</v>
          </cell>
        </row>
        <row r="29">
          <cell r="V29">
            <v>68.5</v>
          </cell>
        </row>
        <row r="30">
          <cell r="V30">
            <v>67.5</v>
          </cell>
        </row>
      </sheetData>
      <sheetData sheetId="37">
        <row r="9">
          <cell r="V9">
            <v>65.5</v>
          </cell>
        </row>
        <row r="10">
          <cell r="V10">
            <v>67</v>
          </cell>
        </row>
        <row r="11">
          <cell r="V11">
            <v>67.5</v>
          </cell>
        </row>
        <row r="12">
          <cell r="V12">
            <v>67</v>
          </cell>
        </row>
        <row r="13">
          <cell r="V13">
            <v>67</v>
          </cell>
        </row>
        <row r="14">
          <cell r="V14">
            <v>67</v>
          </cell>
        </row>
        <row r="15">
          <cell r="V15">
            <v>67</v>
          </cell>
        </row>
        <row r="16">
          <cell r="V16">
            <v>67</v>
          </cell>
        </row>
        <row r="17">
          <cell r="V17">
            <v>66.5</v>
          </cell>
        </row>
        <row r="18">
          <cell r="V18">
            <v>66</v>
          </cell>
        </row>
        <row r="19">
          <cell r="V19">
            <v>66.5</v>
          </cell>
        </row>
        <row r="20">
          <cell r="V20">
            <v>66.5</v>
          </cell>
        </row>
        <row r="21">
          <cell r="V21">
            <v>66.5</v>
          </cell>
        </row>
        <row r="22">
          <cell r="V22">
            <v>67.5</v>
          </cell>
        </row>
        <row r="23">
          <cell r="V23">
            <v>66.5</v>
          </cell>
        </row>
        <row r="24">
          <cell r="V24">
            <v>68</v>
          </cell>
        </row>
        <row r="25">
          <cell r="V25">
            <v>65</v>
          </cell>
        </row>
        <row r="26">
          <cell r="V26">
            <v>65</v>
          </cell>
        </row>
        <row r="27">
          <cell r="V27">
            <v>67</v>
          </cell>
        </row>
        <row r="28">
          <cell r="V28">
            <v>67</v>
          </cell>
        </row>
        <row r="29">
          <cell r="V29">
            <v>68</v>
          </cell>
        </row>
        <row r="30">
          <cell r="V30">
            <v>67</v>
          </cell>
        </row>
      </sheetData>
      <sheetData sheetId="38">
        <row r="9">
          <cell r="V9">
            <v>67</v>
          </cell>
        </row>
        <row r="10">
          <cell r="V10">
            <v>66</v>
          </cell>
        </row>
        <row r="11">
          <cell r="V11">
            <v>67.5</v>
          </cell>
        </row>
        <row r="12">
          <cell r="V12">
            <v>67.5</v>
          </cell>
        </row>
        <row r="13">
          <cell r="V13">
            <v>67.5</v>
          </cell>
        </row>
        <row r="14">
          <cell r="V14">
            <v>67.5</v>
          </cell>
        </row>
        <row r="15">
          <cell r="V15">
            <v>67</v>
          </cell>
        </row>
        <row r="16">
          <cell r="V16">
            <v>67.5</v>
          </cell>
        </row>
        <row r="17">
          <cell r="V17">
            <v>67.5</v>
          </cell>
        </row>
        <row r="18">
          <cell r="V18">
            <v>67.5</v>
          </cell>
        </row>
        <row r="19">
          <cell r="V19">
            <v>67</v>
          </cell>
        </row>
        <row r="20">
          <cell r="V20">
            <v>66.5</v>
          </cell>
        </row>
        <row r="21">
          <cell r="V21">
            <v>68</v>
          </cell>
        </row>
        <row r="22">
          <cell r="V22">
            <v>68</v>
          </cell>
        </row>
        <row r="23">
          <cell r="V23">
            <v>67</v>
          </cell>
        </row>
        <row r="24">
          <cell r="V24">
            <v>67.5</v>
          </cell>
        </row>
        <row r="25">
          <cell r="V25">
            <v>67</v>
          </cell>
        </row>
        <row r="26">
          <cell r="V26">
            <v>67.5</v>
          </cell>
        </row>
        <row r="27">
          <cell r="V27">
            <v>67.5</v>
          </cell>
        </row>
        <row r="28">
          <cell r="V28">
            <v>66.5</v>
          </cell>
        </row>
        <row r="29">
          <cell r="V29">
            <v>67</v>
          </cell>
        </row>
        <row r="30">
          <cell r="V30">
            <v>67</v>
          </cell>
        </row>
      </sheetData>
      <sheetData sheetId="39">
        <row r="9">
          <cell r="V9">
            <v>65.5</v>
          </cell>
        </row>
        <row r="10">
          <cell r="V10">
            <v>65</v>
          </cell>
        </row>
        <row r="11">
          <cell r="V11">
            <v>65</v>
          </cell>
        </row>
        <row r="12">
          <cell r="V12">
            <v>65.5</v>
          </cell>
        </row>
        <row r="13">
          <cell r="V13">
            <v>67.5</v>
          </cell>
        </row>
        <row r="14">
          <cell r="V14">
            <v>65</v>
          </cell>
        </row>
        <row r="15">
          <cell r="V15">
            <v>65.5</v>
          </cell>
        </row>
        <row r="16">
          <cell r="V16">
            <v>67.5</v>
          </cell>
        </row>
        <row r="17">
          <cell r="V17">
            <v>65</v>
          </cell>
        </row>
        <row r="18">
          <cell r="V18">
            <v>65</v>
          </cell>
        </row>
        <row r="19">
          <cell r="V19">
            <v>65</v>
          </cell>
        </row>
        <row r="20">
          <cell r="V20">
            <v>65.5</v>
          </cell>
        </row>
        <row r="21">
          <cell r="V21">
            <v>65</v>
          </cell>
        </row>
        <row r="22">
          <cell r="V22">
            <v>65</v>
          </cell>
        </row>
        <row r="23">
          <cell r="V23">
            <v>65</v>
          </cell>
        </row>
        <row r="24">
          <cell r="V24">
            <v>68</v>
          </cell>
        </row>
        <row r="25">
          <cell r="V25">
            <v>67.5</v>
          </cell>
        </row>
        <row r="26">
          <cell r="V26">
            <v>65</v>
          </cell>
        </row>
        <row r="27">
          <cell r="V27">
            <v>65.5</v>
          </cell>
        </row>
        <row r="28">
          <cell r="V28">
            <v>65</v>
          </cell>
        </row>
        <row r="29">
          <cell r="V29">
            <v>65</v>
          </cell>
        </row>
        <row r="30">
          <cell r="V30">
            <v>68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1"/>
      <sheetName val="G2"/>
      <sheetName val="G3"/>
      <sheetName val="G4"/>
      <sheetName val="G5"/>
      <sheetName val="G6"/>
      <sheetName val="G7"/>
      <sheetName val="G8"/>
      <sheetName val="G9"/>
      <sheetName val="G10"/>
      <sheetName val="G11"/>
      <sheetName val="G12"/>
      <sheetName val="G13"/>
      <sheetName val="G14"/>
      <sheetName val="G15"/>
      <sheetName val="G16"/>
      <sheetName val="G17"/>
      <sheetName val="G18"/>
      <sheetName val="G19"/>
      <sheetName val="G20"/>
      <sheetName val="G21"/>
      <sheetName val="G22"/>
      <sheetName val="G23"/>
      <sheetName val="G24"/>
      <sheetName val="G25"/>
      <sheetName val="G26"/>
      <sheetName val="G27"/>
      <sheetName val="G28"/>
      <sheetName val="G29"/>
      <sheetName val="G30"/>
      <sheetName val="G31"/>
      <sheetName val="G32"/>
      <sheetName val="G33"/>
      <sheetName val="G34"/>
      <sheetName val="G35"/>
      <sheetName val="G36"/>
      <sheetName val="G37"/>
      <sheetName val="G38"/>
      <sheetName val="G39"/>
      <sheetName val="G40"/>
    </sheetNames>
    <sheetDataSet>
      <sheetData sheetId="0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  <row r="30">
          <cell r="L30">
            <v>27</v>
          </cell>
        </row>
      </sheetData>
      <sheetData sheetId="1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0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  <row r="30">
          <cell r="L30">
            <v>27</v>
          </cell>
        </row>
      </sheetData>
      <sheetData sheetId="2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  <row r="30">
          <cell r="L30">
            <v>27</v>
          </cell>
        </row>
      </sheetData>
      <sheetData sheetId="3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  <row r="30">
          <cell r="L30">
            <v>27</v>
          </cell>
        </row>
      </sheetData>
      <sheetData sheetId="4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  <row r="30">
          <cell r="L30">
            <v>27</v>
          </cell>
        </row>
      </sheetData>
      <sheetData sheetId="5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  <row r="30">
          <cell r="L30">
            <v>27</v>
          </cell>
        </row>
      </sheetData>
      <sheetData sheetId="6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0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  <row r="30">
          <cell r="L30">
            <v>27</v>
          </cell>
        </row>
      </sheetData>
      <sheetData sheetId="7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  <row r="30">
          <cell r="L30">
            <v>27</v>
          </cell>
        </row>
      </sheetData>
      <sheetData sheetId="8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  <row r="30">
          <cell r="L30">
            <v>27</v>
          </cell>
        </row>
      </sheetData>
      <sheetData sheetId="9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  <row r="30">
          <cell r="L30">
            <v>27</v>
          </cell>
        </row>
      </sheetData>
      <sheetData sheetId="10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  <row r="30">
          <cell r="L30">
            <v>27</v>
          </cell>
        </row>
      </sheetData>
      <sheetData sheetId="11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  <row r="30">
          <cell r="L30">
            <v>27</v>
          </cell>
        </row>
      </sheetData>
      <sheetData sheetId="12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0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  <row r="30">
          <cell r="L30">
            <v>27</v>
          </cell>
        </row>
      </sheetData>
      <sheetData sheetId="13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  <row r="30">
          <cell r="L30">
            <v>27</v>
          </cell>
        </row>
      </sheetData>
      <sheetData sheetId="14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  <row r="30">
          <cell r="L30">
            <v>27</v>
          </cell>
        </row>
      </sheetData>
      <sheetData sheetId="15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  <row r="30">
          <cell r="L30">
            <v>27</v>
          </cell>
        </row>
      </sheetData>
      <sheetData sheetId="16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  <row r="30">
          <cell r="L30">
            <v>27</v>
          </cell>
        </row>
      </sheetData>
      <sheetData sheetId="17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  <row r="30">
          <cell r="L30">
            <v>27</v>
          </cell>
        </row>
      </sheetData>
      <sheetData sheetId="18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  <row r="30">
          <cell r="L30">
            <v>27</v>
          </cell>
        </row>
      </sheetData>
      <sheetData sheetId="19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  <row r="30">
          <cell r="L30">
            <v>27</v>
          </cell>
        </row>
      </sheetData>
      <sheetData sheetId="20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0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</sheetData>
      <sheetData sheetId="21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  <row r="30">
          <cell r="L30">
            <v>27</v>
          </cell>
        </row>
      </sheetData>
      <sheetData sheetId="22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  <row r="30">
          <cell r="L30">
            <v>27</v>
          </cell>
        </row>
      </sheetData>
      <sheetData sheetId="23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  <row r="30">
          <cell r="L30">
            <v>27</v>
          </cell>
        </row>
      </sheetData>
      <sheetData sheetId="24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</sheetData>
      <sheetData sheetId="25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</sheetData>
      <sheetData sheetId="26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</sheetData>
      <sheetData sheetId="27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</sheetData>
      <sheetData sheetId="28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</sheetData>
      <sheetData sheetId="29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</sheetData>
      <sheetData sheetId="30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22</v>
          </cell>
        </row>
      </sheetData>
      <sheetData sheetId="31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</sheetData>
      <sheetData sheetId="32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0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</sheetData>
      <sheetData sheetId="33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0</v>
          </cell>
        </row>
      </sheetData>
      <sheetData sheetId="34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</sheetData>
      <sheetData sheetId="35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</sheetData>
      <sheetData sheetId="36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</sheetData>
      <sheetData sheetId="37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</sheetData>
      <sheetData sheetId="38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</sheetData>
      <sheetData sheetId="39">
        <row r="8">
          <cell r="L8">
            <v>27</v>
          </cell>
        </row>
        <row r="9">
          <cell r="L9">
            <v>27</v>
          </cell>
        </row>
        <row r="10">
          <cell r="L10">
            <v>27</v>
          </cell>
        </row>
        <row r="11">
          <cell r="L11">
            <v>27</v>
          </cell>
        </row>
        <row r="12">
          <cell r="L12">
            <v>27</v>
          </cell>
        </row>
        <row r="13">
          <cell r="L13">
            <v>27</v>
          </cell>
        </row>
        <row r="14">
          <cell r="L14">
            <v>27</v>
          </cell>
        </row>
        <row r="15">
          <cell r="L15">
            <v>27</v>
          </cell>
        </row>
        <row r="16">
          <cell r="L16">
            <v>27</v>
          </cell>
        </row>
        <row r="17">
          <cell r="L17">
            <v>27</v>
          </cell>
        </row>
        <row r="18">
          <cell r="L18">
            <v>27</v>
          </cell>
        </row>
        <row r="19">
          <cell r="L19">
            <v>27</v>
          </cell>
        </row>
        <row r="20">
          <cell r="L20">
            <v>27</v>
          </cell>
        </row>
        <row r="21">
          <cell r="L21">
            <v>27</v>
          </cell>
        </row>
        <row r="22">
          <cell r="L22">
            <v>27</v>
          </cell>
        </row>
        <row r="23">
          <cell r="L23">
            <v>27</v>
          </cell>
        </row>
        <row r="24">
          <cell r="L24">
            <v>27</v>
          </cell>
        </row>
        <row r="25">
          <cell r="L25">
            <v>27</v>
          </cell>
        </row>
        <row r="26">
          <cell r="L26">
            <v>27</v>
          </cell>
        </row>
        <row r="27">
          <cell r="L27">
            <v>27</v>
          </cell>
        </row>
        <row r="28">
          <cell r="L28">
            <v>27</v>
          </cell>
        </row>
        <row r="29">
          <cell r="L29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10"/>
  <sheetViews>
    <sheetView tabSelected="1" topLeftCell="A40" workbookViewId="0">
      <selection activeCell="L10" sqref="L10"/>
    </sheetView>
  </sheetViews>
  <sheetFormatPr defaultColWidth="9" defaultRowHeight="14.25"/>
  <cols>
    <col min="1" max="3" width="4.375" style="33" customWidth="1"/>
    <col min="4" max="4" width="5.25" style="38" bestFit="1" customWidth="1"/>
    <col min="5" max="5" width="8.75" style="33" bestFit="1" customWidth="1"/>
    <col min="6" max="6" width="10.75" style="39" bestFit="1" customWidth="1"/>
    <col min="7" max="7" width="19.875" style="39" bestFit="1" customWidth="1"/>
    <col min="8" max="8" width="13.375" style="39" customWidth="1"/>
    <col min="9" max="9" width="16.125" style="39" customWidth="1"/>
    <col min="10" max="16384" width="9" style="33"/>
  </cols>
  <sheetData>
    <row r="1" spans="1:16" ht="21">
      <c r="A1" s="80" t="s">
        <v>64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ht="21">
      <c r="A2" s="80" t="s">
        <v>63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ht="21">
      <c r="A3" s="80" t="s">
        <v>62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6" ht="21">
      <c r="A4" s="80" t="s">
        <v>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</row>
    <row r="5" spans="1:16" s="37" customFormat="1" ht="24" customHeight="1">
      <c r="A5" s="81" t="s">
        <v>1</v>
      </c>
      <c r="B5" s="84" t="s">
        <v>2</v>
      </c>
      <c r="C5" s="84"/>
      <c r="D5" s="85"/>
      <c r="E5" s="86" t="s">
        <v>3</v>
      </c>
      <c r="F5" s="89" t="s">
        <v>4</v>
      </c>
      <c r="G5" s="90"/>
      <c r="H5" s="95" t="s">
        <v>5</v>
      </c>
      <c r="I5" s="98" t="s">
        <v>6</v>
      </c>
      <c r="J5" s="74" t="s">
        <v>7</v>
      </c>
      <c r="K5" s="74" t="s">
        <v>8</v>
      </c>
      <c r="L5" s="75" t="s">
        <v>9</v>
      </c>
      <c r="M5" s="77" t="s">
        <v>10</v>
      </c>
      <c r="N5" s="78" t="s">
        <v>11</v>
      </c>
      <c r="O5" s="79"/>
      <c r="P5" s="77" t="s">
        <v>12</v>
      </c>
    </row>
    <row r="6" spans="1:16" s="37" customFormat="1" ht="21.75" customHeight="1">
      <c r="A6" s="82"/>
      <c r="B6" s="101" t="s">
        <v>41</v>
      </c>
      <c r="C6" s="101" t="s">
        <v>42</v>
      </c>
      <c r="D6" s="72" t="s">
        <v>43</v>
      </c>
      <c r="E6" s="87"/>
      <c r="F6" s="91"/>
      <c r="G6" s="92"/>
      <c r="H6" s="96"/>
      <c r="I6" s="99"/>
      <c r="J6" s="74"/>
      <c r="K6" s="74"/>
      <c r="L6" s="76"/>
      <c r="M6" s="77"/>
      <c r="N6" s="34" t="s">
        <v>16</v>
      </c>
      <c r="O6" s="36" t="s">
        <v>17</v>
      </c>
      <c r="P6" s="77"/>
    </row>
    <row r="7" spans="1:16" s="37" customFormat="1" ht="21.75" customHeight="1">
      <c r="A7" s="83"/>
      <c r="B7" s="102"/>
      <c r="C7" s="102"/>
      <c r="D7" s="73"/>
      <c r="E7" s="88"/>
      <c r="F7" s="93"/>
      <c r="G7" s="94"/>
      <c r="H7" s="97"/>
      <c r="I7" s="100"/>
      <c r="J7" s="3">
        <v>30</v>
      </c>
      <c r="K7" s="3">
        <v>30</v>
      </c>
      <c r="L7" s="4">
        <v>70</v>
      </c>
      <c r="M7" s="3">
        <v>100</v>
      </c>
      <c r="N7" s="3">
        <v>27</v>
      </c>
      <c r="O7" s="35">
        <v>100</v>
      </c>
      <c r="P7" s="34" t="s">
        <v>18</v>
      </c>
    </row>
    <row r="8" spans="1:16" ht="21">
      <c r="A8" s="14">
        <v>148</v>
      </c>
      <c r="B8" s="49" t="str">
        <f>'G7'!B18</f>
        <v>1</v>
      </c>
      <c r="C8" s="49" t="str">
        <f>'G7'!C18</f>
        <v>07</v>
      </c>
      <c r="D8" s="49" t="str">
        <f>'G7'!D18</f>
        <v>10</v>
      </c>
      <c r="E8" s="49" t="str">
        <f>'G7'!E18</f>
        <v>น.ส.</v>
      </c>
      <c r="F8" s="56" t="str">
        <f>'G7'!F18</f>
        <v xml:space="preserve">นฤมล </v>
      </c>
      <c r="G8" s="56" t="str">
        <f>'G7'!G18</f>
        <v>โพธาสินธ์</v>
      </c>
      <c r="H8" s="56" t="str">
        <f>'G7'!H18</f>
        <v>หางดง</v>
      </c>
      <c r="I8" s="56" t="str">
        <f>'G7'!I18</f>
        <v>เชียงใหม่</v>
      </c>
      <c r="J8" s="49" t="str">
        <f>'G7'!J18</f>
        <v>-</v>
      </c>
      <c r="K8" s="49" t="str">
        <f>'G7'!K18</f>
        <v>-</v>
      </c>
      <c r="L8" s="49">
        <f>'G7'!L18</f>
        <v>0</v>
      </c>
      <c r="M8" s="13">
        <v>0</v>
      </c>
      <c r="N8" s="49">
        <f>'G7'!N18</f>
        <v>0</v>
      </c>
      <c r="O8" s="49">
        <f>'G7'!O18</f>
        <v>0</v>
      </c>
      <c r="P8" s="49" t="str">
        <f>'G7'!P18</f>
        <v>ไม่ผ่าน</v>
      </c>
    </row>
    <row r="9" spans="1:16" ht="21">
      <c r="A9" s="14">
        <v>771</v>
      </c>
      <c r="B9" s="29" t="str">
        <f>'G34'!B30</f>
        <v>1</v>
      </c>
      <c r="C9" s="29" t="str">
        <f>'G34'!C30</f>
        <v>34</v>
      </c>
      <c r="D9" s="29" t="str">
        <f>'G34'!D30</f>
        <v>22</v>
      </c>
      <c r="E9" s="29" t="str">
        <f>'G34'!E30</f>
        <v>น.ส.</v>
      </c>
      <c r="F9" s="55" t="str">
        <f>'G34'!F30</f>
        <v>ยาวีรา</v>
      </c>
      <c r="G9" s="55" t="str">
        <f>'G34'!G30</f>
        <v>สูเร่</v>
      </c>
      <c r="H9" s="55" t="str">
        <f>'G34'!H30</f>
        <v>ควนกาหลง</v>
      </c>
      <c r="I9" s="55" t="str">
        <f>'G34'!I30</f>
        <v>สตูล</v>
      </c>
      <c r="J9" s="29" t="str">
        <f>'G34'!J30</f>
        <v>-</v>
      </c>
      <c r="K9" s="29" t="str">
        <f>'G34'!K30</f>
        <v>-</v>
      </c>
      <c r="L9" s="29">
        <f>'G34'!L30</f>
        <v>0</v>
      </c>
      <c r="M9" s="13">
        <v>0</v>
      </c>
      <c r="N9" s="29">
        <f>'G34'!N30</f>
        <v>0</v>
      </c>
      <c r="O9" s="29">
        <f>'G34'!O30</f>
        <v>0</v>
      </c>
      <c r="P9" s="29" t="str">
        <f>'G34'!P30</f>
        <v>ไม่ผ่าน</v>
      </c>
    </row>
    <row r="10" spans="1:16" ht="21">
      <c r="A10" s="14">
        <v>834</v>
      </c>
      <c r="B10" s="49" t="str">
        <f>'G37'!B27</f>
        <v>1</v>
      </c>
      <c r="C10" s="49" t="str">
        <f>'G37'!C27</f>
        <v>37</v>
      </c>
      <c r="D10" s="49" t="str">
        <f>'G37'!D27</f>
        <v>19</v>
      </c>
      <c r="E10" s="49" t="str">
        <f>'G37'!E27</f>
        <v>นาย</v>
      </c>
      <c r="F10" s="56" t="str">
        <f>'G37'!F27</f>
        <v>สมบูรณ์</v>
      </c>
      <c r="G10" s="56" t="str">
        <f>'G37'!G27</f>
        <v>วังโส</v>
      </c>
      <c r="H10" s="56" t="str">
        <f>'G37'!H27</f>
        <v>วังสมบูรณ์</v>
      </c>
      <c r="I10" s="56" t="str">
        <f>'G37'!I27</f>
        <v>สระแก้ว</v>
      </c>
      <c r="J10" s="49" t="str">
        <f>'G37'!J27</f>
        <v>-</v>
      </c>
      <c r="K10" s="49" t="str">
        <f>'G37'!K27</f>
        <v>-</v>
      </c>
      <c r="L10" s="49" t="str">
        <f>'G37'!L27</f>
        <v>-</v>
      </c>
      <c r="M10" s="13">
        <v>0</v>
      </c>
      <c r="N10" s="49" t="str">
        <f>'G37'!N27</f>
        <v>-</v>
      </c>
      <c r="O10" s="49" t="str">
        <f>'G37'!O27</f>
        <v>-</v>
      </c>
      <c r="P10" s="49" t="str">
        <f>'G37'!P27</f>
        <v>ไม่ผ่าน</v>
      </c>
    </row>
    <row r="11" spans="1:16" ht="21">
      <c r="A11" s="14">
        <v>866</v>
      </c>
      <c r="B11" s="29" t="str">
        <f>'G39'!B15</f>
        <v>1</v>
      </c>
      <c r="C11" s="29" t="str">
        <f>'G39'!C15</f>
        <v>39</v>
      </c>
      <c r="D11" s="29" t="str">
        <f>'G39'!D15</f>
        <v>07</v>
      </c>
      <c r="E11" s="29" t="str">
        <f>'G39'!E15</f>
        <v>นาง</v>
      </c>
      <c r="F11" s="55" t="str">
        <f>'G39'!F15</f>
        <v>ลักขณา</v>
      </c>
      <c r="G11" s="55" t="str">
        <f>'G39'!G15</f>
        <v>สิมงาม</v>
      </c>
      <c r="H11" s="55" t="str">
        <f>'G39'!H15</f>
        <v>กู่แก้ว</v>
      </c>
      <c r="I11" s="55" t="str">
        <f>'G39'!I15</f>
        <v>อุดรธานี</v>
      </c>
      <c r="J11" s="29">
        <f>'G39'!J15</f>
        <v>9</v>
      </c>
      <c r="K11" s="29">
        <f>'G39'!K15</f>
        <v>27</v>
      </c>
      <c r="L11" s="29">
        <f>'G39'!L15</f>
        <v>67</v>
      </c>
      <c r="M11" s="13">
        <f>K11+L11</f>
        <v>94</v>
      </c>
      <c r="N11" s="29">
        <f>'G39'!N15</f>
        <v>27</v>
      </c>
      <c r="O11" s="29">
        <f>'G39'!O15</f>
        <v>100</v>
      </c>
      <c r="P11" s="29" t="str">
        <f>'G39'!P15</f>
        <v>ผ่าน</v>
      </c>
    </row>
    <row r="12" spans="1:16" ht="21">
      <c r="A12" s="14">
        <v>744</v>
      </c>
      <c r="B12" s="29" t="str">
        <f>'G33'!B25</f>
        <v>1</v>
      </c>
      <c r="C12" s="29" t="str">
        <f>'G33'!C25</f>
        <v>33</v>
      </c>
      <c r="D12" s="29" t="str">
        <f>'G33'!D25</f>
        <v>17</v>
      </c>
      <c r="E12" s="29" t="str">
        <f>'G33'!E25</f>
        <v>น.ส.</v>
      </c>
      <c r="F12" s="55" t="str">
        <f>'G33'!F25</f>
        <v xml:space="preserve">กนกวรรณ </v>
      </c>
      <c r="G12" s="55" t="str">
        <f>'G33'!G25</f>
        <v>ปราสาทแก้ว</v>
      </c>
      <c r="H12" s="55" t="str">
        <f>'G33'!H25</f>
        <v>อินทร์บุรี</v>
      </c>
      <c r="I12" s="55" t="str">
        <f>'G33'!I25</f>
        <v>สิงห์บุรี</v>
      </c>
      <c r="J12" s="29">
        <f>'G33'!J25</f>
        <v>26</v>
      </c>
      <c r="K12" s="29">
        <f>'G33'!K25</f>
        <v>27</v>
      </c>
      <c r="L12" s="29">
        <f>'G33'!L25</f>
        <v>66.5</v>
      </c>
      <c r="M12" s="13">
        <f>K12+L12</f>
        <v>93.5</v>
      </c>
      <c r="N12" s="29">
        <f>'G33'!N25</f>
        <v>27</v>
      </c>
      <c r="O12" s="29">
        <f>'G33'!O25</f>
        <v>100</v>
      </c>
      <c r="P12" s="29" t="str">
        <f>'G33'!P25</f>
        <v>ผ่าน</v>
      </c>
    </row>
    <row r="13" spans="1:16" ht="21">
      <c r="A13" s="14">
        <v>8</v>
      </c>
      <c r="B13" s="29" t="str">
        <f>'G1'!B16</f>
        <v>1</v>
      </c>
      <c r="C13" s="29" t="str">
        <f>'G1'!C16</f>
        <v>01</v>
      </c>
      <c r="D13" s="29" t="str">
        <f>'G1'!D16</f>
        <v>08</v>
      </c>
      <c r="E13" s="26" t="str">
        <f>'G1'!E16</f>
        <v>น.ส.</v>
      </c>
      <c r="F13" s="27" t="str">
        <f>'G1'!F16</f>
        <v>จีระภัทร</v>
      </c>
      <c r="G13" s="27" t="str">
        <f>'G1'!G16</f>
        <v>วงษ์จูม</v>
      </c>
      <c r="H13" s="27" t="str">
        <f>'G1'!H16</f>
        <v>นายูง</v>
      </c>
      <c r="I13" s="27" t="str">
        <f>'G1'!I16</f>
        <v>อุดรธานี</v>
      </c>
      <c r="J13" s="13">
        <f>'G1'!J16</f>
        <v>22</v>
      </c>
      <c r="K13" s="13">
        <f>'G1'!K16</f>
        <v>25</v>
      </c>
      <c r="L13" s="13">
        <f>'G1'!L16</f>
        <v>68</v>
      </c>
      <c r="M13" s="13">
        <f>K13+L13</f>
        <v>93</v>
      </c>
      <c r="N13" s="13">
        <f>'G1'!N16</f>
        <v>27</v>
      </c>
      <c r="O13" s="28">
        <f>'G1'!O16</f>
        <v>100</v>
      </c>
      <c r="P13" s="13" t="str">
        <f>'G1'!P16</f>
        <v>ผ่าน</v>
      </c>
    </row>
    <row r="14" spans="1:16" ht="21">
      <c r="A14" s="14">
        <v>43</v>
      </c>
      <c r="B14" s="29" t="str">
        <f>'G2'!B28</f>
        <v>1</v>
      </c>
      <c r="C14" s="29" t="str">
        <f>'G2'!C28</f>
        <v>02</v>
      </c>
      <c r="D14" s="29" t="str">
        <f>'G2'!D28</f>
        <v>20</v>
      </c>
      <c r="E14" s="26" t="str">
        <f>'G2'!E28</f>
        <v>น.ส.</v>
      </c>
      <c r="F14" s="27" t="str">
        <f>'G2'!F28</f>
        <v>นิภาพร</v>
      </c>
      <c r="G14" s="27" t="str">
        <f>'G2'!G28</f>
        <v>แก้วบุดดา</v>
      </c>
      <c r="H14" s="27" t="str">
        <f>'G2'!H28</f>
        <v>คลองท่อม</v>
      </c>
      <c r="I14" s="27" t="str">
        <f>'G2'!I28</f>
        <v>กระบี่</v>
      </c>
      <c r="J14" s="13">
        <f>'G2'!J28</f>
        <v>15</v>
      </c>
      <c r="K14" s="13">
        <f>'G2'!K28</f>
        <v>25</v>
      </c>
      <c r="L14" s="13">
        <f>'G2'!L28</f>
        <v>68</v>
      </c>
      <c r="M14" s="13">
        <f>K14+L14</f>
        <v>93</v>
      </c>
      <c r="N14" s="13">
        <f>'G2'!N28</f>
        <v>27</v>
      </c>
      <c r="O14" s="28">
        <f>'G2'!O28</f>
        <v>100</v>
      </c>
      <c r="P14" s="13" t="str">
        <f>'G2'!P28</f>
        <v>ผ่าน</v>
      </c>
    </row>
    <row r="15" spans="1:16" ht="21">
      <c r="A15" s="14">
        <v>69</v>
      </c>
      <c r="B15" s="29" t="str">
        <f>'G3'!B31</f>
        <v>1</v>
      </c>
      <c r="C15" s="29" t="str">
        <f>'G3'!C31</f>
        <v>03</v>
      </c>
      <c r="D15" s="29" t="str">
        <f>'G3'!D31</f>
        <v>23</v>
      </c>
      <c r="E15" s="26" t="str">
        <f>'G3'!E31</f>
        <v>นาย</v>
      </c>
      <c r="F15" s="27" t="str">
        <f>'G3'!F31</f>
        <v xml:space="preserve">ธานี </v>
      </c>
      <c r="G15" s="27" t="str">
        <f>'G3'!G31</f>
        <v>เสสิตัง</v>
      </c>
      <c r="H15" s="27" t="str">
        <f>'G3'!H31</f>
        <v>บ้านนาสาร</v>
      </c>
      <c r="I15" s="27" t="str">
        <f>'G3'!I31</f>
        <v>สุราษฏร์ธานี</v>
      </c>
      <c r="J15" s="13">
        <f>'G3'!J31</f>
        <v>14</v>
      </c>
      <c r="K15" s="13">
        <f>'G3'!K31</f>
        <v>25</v>
      </c>
      <c r="L15" s="13">
        <f>'G3'!L31</f>
        <v>68</v>
      </c>
      <c r="M15" s="13">
        <f>K15+L15</f>
        <v>93</v>
      </c>
      <c r="N15" s="13">
        <f>'G3'!N31</f>
        <v>27</v>
      </c>
      <c r="O15" s="28">
        <f>'G3'!O31</f>
        <v>100</v>
      </c>
      <c r="P15" s="13" t="str">
        <f>'G3'!P31</f>
        <v>ผ่าน</v>
      </c>
    </row>
    <row r="16" spans="1:16" ht="21">
      <c r="A16" s="14">
        <v>880</v>
      </c>
      <c r="B16" s="29" t="str">
        <f>'G39'!B29</f>
        <v>1</v>
      </c>
      <c r="C16" s="29" t="str">
        <f>'G39'!C29</f>
        <v>39</v>
      </c>
      <c r="D16" s="29" t="str">
        <f>'G39'!D29</f>
        <v>21</v>
      </c>
      <c r="E16" s="29" t="str">
        <f>'G39'!E29</f>
        <v>น.ส.</v>
      </c>
      <c r="F16" s="55" t="str">
        <f>'G39'!F29</f>
        <v xml:space="preserve">นิชาภา  </v>
      </c>
      <c r="G16" s="55" t="str">
        <f>'G39'!G29</f>
        <v>สมมาตร</v>
      </c>
      <c r="H16" s="55" t="str">
        <f>'G39'!H29</f>
        <v>ศรีนครินทร์</v>
      </c>
      <c r="I16" s="55" t="str">
        <f>'G39'!I29</f>
        <v>พัทลุง</v>
      </c>
      <c r="J16" s="29">
        <f>'G39'!J29</f>
        <v>16</v>
      </c>
      <c r="K16" s="29">
        <f>'G39'!K29</f>
        <v>26</v>
      </c>
      <c r="L16" s="29">
        <f>'G39'!L29</f>
        <v>67</v>
      </c>
      <c r="M16" s="13">
        <f>K16+L16</f>
        <v>93</v>
      </c>
      <c r="N16" s="29">
        <f>'G39'!N29</f>
        <v>27</v>
      </c>
      <c r="O16" s="29">
        <f>'G39'!O29</f>
        <v>100</v>
      </c>
      <c r="P16" s="29" t="str">
        <f>'G39'!P29</f>
        <v>ผ่าน</v>
      </c>
    </row>
    <row r="17" spans="1:16" ht="21">
      <c r="A17" s="14">
        <v>149</v>
      </c>
      <c r="B17" s="29" t="str">
        <f>'G7'!B19</f>
        <v>1</v>
      </c>
      <c r="C17" s="29" t="str">
        <f>'G7'!C19</f>
        <v>07</v>
      </c>
      <c r="D17" s="29" t="str">
        <f>'G7'!D19</f>
        <v>11</v>
      </c>
      <c r="E17" s="29" t="str">
        <f>'G7'!E19</f>
        <v>น.ส.</v>
      </c>
      <c r="F17" s="55" t="str">
        <f>'G7'!F19</f>
        <v xml:space="preserve">กาญจนา </v>
      </c>
      <c r="G17" s="55" t="str">
        <f>'G7'!G19</f>
        <v>ติ๊บปะละ</v>
      </c>
      <c r="H17" s="55" t="str">
        <f>'G7'!H19</f>
        <v>ทุ่งช้าง</v>
      </c>
      <c r="I17" s="55" t="str">
        <f>'G7'!I19</f>
        <v>น่าน</v>
      </c>
      <c r="J17" s="29">
        <f>'G7'!J19</f>
        <v>23</v>
      </c>
      <c r="K17" s="29">
        <f>'G7'!K19</f>
        <v>25</v>
      </c>
      <c r="L17" s="29">
        <f>'G7'!L19</f>
        <v>67.5</v>
      </c>
      <c r="M17" s="13">
        <f>K17+L17</f>
        <v>92.5</v>
      </c>
      <c r="N17" s="29">
        <f>'G7'!N19</f>
        <v>27</v>
      </c>
      <c r="O17" s="29">
        <f>'G7'!O19</f>
        <v>100</v>
      </c>
      <c r="P17" s="29" t="str">
        <f>'G7'!P19</f>
        <v>ผ่าน</v>
      </c>
    </row>
    <row r="18" spans="1:16" ht="21">
      <c r="A18" s="14">
        <v>516</v>
      </c>
      <c r="B18" s="29" t="str">
        <f>'G23'!B19</f>
        <v>1</v>
      </c>
      <c r="C18" s="29" t="str">
        <f>'G23'!C19</f>
        <v>23</v>
      </c>
      <c r="D18" s="29" t="str">
        <f>'G23'!D19</f>
        <v>11</v>
      </c>
      <c r="E18" s="29" t="str">
        <f>'G23'!E19</f>
        <v>น.ส.</v>
      </c>
      <c r="F18" s="55" t="str">
        <f>'G23'!F19</f>
        <v xml:space="preserve">จุฑารัตน์ </v>
      </c>
      <c r="G18" s="55" t="str">
        <f>'G23'!G19</f>
        <v>กล่อมแก้ว</v>
      </c>
      <c r="H18" s="55" t="str">
        <f>'G23'!H19</f>
        <v>ทับคล้อ</v>
      </c>
      <c r="I18" s="55" t="str">
        <f>'G23'!I19</f>
        <v>พิจิตร</v>
      </c>
      <c r="J18" s="29">
        <f>'G23'!J19</f>
        <v>18</v>
      </c>
      <c r="K18" s="29">
        <f>'G23'!K19</f>
        <v>25</v>
      </c>
      <c r="L18" s="29">
        <f>'G23'!L19</f>
        <v>67.5</v>
      </c>
      <c r="M18" s="13">
        <f>K18+L18</f>
        <v>92.5</v>
      </c>
      <c r="N18" s="29">
        <f>'G23'!N19</f>
        <v>27</v>
      </c>
      <c r="O18" s="29">
        <f>'G23'!O19</f>
        <v>100</v>
      </c>
      <c r="P18" s="29" t="str">
        <f>'G23'!P19</f>
        <v>ผ่าน</v>
      </c>
    </row>
    <row r="19" spans="1:16" ht="21">
      <c r="A19" s="14">
        <v>540</v>
      </c>
      <c r="B19" s="29" t="str">
        <f>'G24'!B20</f>
        <v>1</v>
      </c>
      <c r="C19" s="29" t="str">
        <f>'G24'!C20</f>
        <v>24</v>
      </c>
      <c r="D19" s="29" t="str">
        <f>'G24'!D20</f>
        <v>12</v>
      </c>
      <c r="E19" s="29" t="str">
        <f>'G24'!E20</f>
        <v>น.ส.</v>
      </c>
      <c r="F19" s="55" t="str">
        <f>'G24'!F20</f>
        <v>ชนกกร</v>
      </c>
      <c r="G19" s="55" t="str">
        <f>'G24'!G20</f>
        <v>ทรายมูล</v>
      </c>
      <c r="H19" s="55" t="str">
        <f>'G24'!H20</f>
        <v>ลำปาง</v>
      </c>
      <c r="I19" s="55" t="str">
        <f>'G24'!I20</f>
        <v>ลำปาง</v>
      </c>
      <c r="J19" s="29">
        <f>'G24'!J20</f>
        <v>18</v>
      </c>
      <c r="K19" s="29">
        <f>'G24'!K20</f>
        <v>26</v>
      </c>
      <c r="L19" s="29">
        <f>'G24'!L20</f>
        <v>66.5</v>
      </c>
      <c r="M19" s="13">
        <f>K19+L19</f>
        <v>92.5</v>
      </c>
      <c r="N19" s="29">
        <f>'G24'!N20</f>
        <v>27</v>
      </c>
      <c r="O19" s="29">
        <f>'G24'!O20</f>
        <v>100</v>
      </c>
      <c r="P19" s="29" t="str">
        <f>'G24'!P20</f>
        <v>ผ่าน</v>
      </c>
    </row>
    <row r="20" spans="1:16" ht="21">
      <c r="A20" s="14">
        <v>552</v>
      </c>
      <c r="B20" s="29" t="str">
        <f>'G25'!B9</f>
        <v>1</v>
      </c>
      <c r="C20" s="29" t="str">
        <f>'G25'!C9</f>
        <v>25</v>
      </c>
      <c r="D20" s="29" t="str">
        <f>'G25'!D9</f>
        <v>01</v>
      </c>
      <c r="E20" s="29" t="str">
        <f>'G25'!E9</f>
        <v>น.ส.</v>
      </c>
      <c r="F20" s="55" t="str">
        <f>'G25'!F9</f>
        <v>สมถวิล</v>
      </c>
      <c r="G20" s="55" t="str">
        <f>'G25'!G9</f>
        <v>ทานาม</v>
      </c>
      <c r="H20" s="55" t="str">
        <f>'G25'!H9</f>
        <v>แวงน้อย</v>
      </c>
      <c r="I20" s="55" t="str">
        <f>'G25'!I9</f>
        <v>ขอนแก่น</v>
      </c>
      <c r="J20" s="29">
        <f>'G25'!J9</f>
        <v>20</v>
      </c>
      <c r="K20" s="29">
        <f>'G25'!K9</f>
        <v>25</v>
      </c>
      <c r="L20" s="29">
        <f>'G25'!L9</f>
        <v>67.5</v>
      </c>
      <c r="M20" s="13">
        <f>K20+L20</f>
        <v>92.5</v>
      </c>
      <c r="N20" s="29">
        <f>'G25'!N9</f>
        <v>27</v>
      </c>
      <c r="O20" s="29">
        <f>'G25'!O9</f>
        <v>100</v>
      </c>
      <c r="P20" s="29" t="str">
        <f>'G25'!P9</f>
        <v>ผ่าน</v>
      </c>
    </row>
    <row r="21" spans="1:16" ht="21">
      <c r="A21" s="14">
        <v>570</v>
      </c>
      <c r="B21" s="29" t="str">
        <f>'G25'!B27</f>
        <v>1</v>
      </c>
      <c r="C21" s="29" t="str">
        <f>'G25'!C27</f>
        <v>25</v>
      </c>
      <c r="D21" s="29" t="str">
        <f>'G25'!D27</f>
        <v>19</v>
      </c>
      <c r="E21" s="29" t="str">
        <f>'G25'!E27</f>
        <v>น.ส.</v>
      </c>
      <c r="F21" s="55" t="str">
        <f>'G25'!F27</f>
        <v>ศิราพร</v>
      </c>
      <c r="G21" s="55" t="str">
        <f>'G25'!G27</f>
        <v>จันทร์หล่ม</v>
      </c>
      <c r="H21" s="55" t="str">
        <f>'G25'!H27</f>
        <v>บางบ่อ</v>
      </c>
      <c r="I21" s="55" t="str">
        <f>'G25'!I27</f>
        <v>สมุทรปราการ</v>
      </c>
      <c r="J21" s="29">
        <f>'G25'!J27</f>
        <v>13</v>
      </c>
      <c r="K21" s="29">
        <f>'G25'!K27</f>
        <v>25</v>
      </c>
      <c r="L21" s="29">
        <f>'G25'!L27</f>
        <v>67.5</v>
      </c>
      <c r="M21" s="13">
        <f>K21+L21</f>
        <v>92.5</v>
      </c>
      <c r="N21" s="29">
        <f>'G25'!N27</f>
        <v>27</v>
      </c>
      <c r="O21" s="29">
        <f>'G25'!O27</f>
        <v>100</v>
      </c>
      <c r="P21" s="29" t="str">
        <f>'G25'!P27</f>
        <v>ผ่าน</v>
      </c>
    </row>
    <row r="22" spans="1:16" ht="21">
      <c r="A22" s="14">
        <v>867</v>
      </c>
      <c r="B22" s="29" t="str">
        <f>'G39'!B16</f>
        <v>1</v>
      </c>
      <c r="C22" s="29" t="str">
        <f>'G39'!C16</f>
        <v>39</v>
      </c>
      <c r="D22" s="29" t="str">
        <f>'G39'!D16</f>
        <v>08</v>
      </c>
      <c r="E22" s="29" t="str">
        <f>'G39'!E16</f>
        <v>นาง</v>
      </c>
      <c r="F22" s="55" t="str">
        <f>'G39'!F16</f>
        <v>ผ่องใส</v>
      </c>
      <c r="G22" s="55" t="str">
        <f>'G39'!G16</f>
        <v>ศรีสุข</v>
      </c>
      <c r="H22" s="55" t="str">
        <f>'G39'!H16</f>
        <v>ปทุมราชวงศา</v>
      </c>
      <c r="I22" s="55" t="str">
        <f>'G39'!I16</f>
        <v>อำนาจเจริญ</v>
      </c>
      <c r="J22" s="29">
        <f>'G39'!J16</f>
        <v>19</v>
      </c>
      <c r="K22" s="29">
        <f>'G39'!K16</f>
        <v>25</v>
      </c>
      <c r="L22" s="29">
        <f>'G39'!L16</f>
        <v>67.5</v>
      </c>
      <c r="M22" s="13">
        <f>K22+L22</f>
        <v>92.5</v>
      </c>
      <c r="N22" s="29">
        <f>'G39'!N16</f>
        <v>27</v>
      </c>
      <c r="O22" s="29">
        <f>'G39'!O16</f>
        <v>100</v>
      </c>
      <c r="P22" s="29" t="str">
        <f>'G39'!P16</f>
        <v>ผ่าน</v>
      </c>
    </row>
    <row r="23" spans="1:16" ht="21">
      <c r="A23" s="14">
        <v>59</v>
      </c>
      <c r="B23" s="29" t="str">
        <f>'G3'!B21</f>
        <v>1</v>
      </c>
      <c r="C23" s="29" t="str">
        <f>'G3'!C21</f>
        <v>03</v>
      </c>
      <c r="D23" s="29" t="str">
        <f>'G3'!D21</f>
        <v>13</v>
      </c>
      <c r="E23" s="26" t="str">
        <f>'G3'!E21</f>
        <v>น.ส.</v>
      </c>
      <c r="F23" s="27" t="str">
        <f>'G3'!F21</f>
        <v xml:space="preserve">อมรรัตน์  </v>
      </c>
      <c r="G23" s="27" t="str">
        <f>'G3'!G21</f>
        <v>ตันเส้า</v>
      </c>
      <c r="H23" s="27" t="str">
        <f>'G3'!H21</f>
        <v>เวียงหนองล่อง</v>
      </c>
      <c r="I23" s="27" t="str">
        <f>'G3'!I21</f>
        <v>ลำพูน</v>
      </c>
      <c r="J23" s="13">
        <f>'G3'!J21</f>
        <v>18</v>
      </c>
      <c r="K23" s="13">
        <f>'G3'!K21</f>
        <v>24</v>
      </c>
      <c r="L23" s="13">
        <f>'G3'!L21</f>
        <v>68</v>
      </c>
      <c r="M23" s="13">
        <f>K23+L23</f>
        <v>92</v>
      </c>
      <c r="N23" s="13">
        <f>'G3'!N21</f>
        <v>27</v>
      </c>
      <c r="O23" s="28">
        <f>'G3'!O21</f>
        <v>100</v>
      </c>
      <c r="P23" s="13" t="str">
        <f>'G3'!P21</f>
        <v>ผ่าน</v>
      </c>
    </row>
    <row r="24" spans="1:16" ht="21">
      <c r="A24" s="14">
        <v>171</v>
      </c>
      <c r="B24" s="29" t="str">
        <f>'G8'!B18</f>
        <v>1</v>
      </c>
      <c r="C24" s="29" t="str">
        <f>'G8'!C18</f>
        <v>08</v>
      </c>
      <c r="D24" s="29" t="str">
        <f>'G8'!D18</f>
        <v>10</v>
      </c>
      <c r="E24" s="29" t="str">
        <f>'G8'!E18</f>
        <v>นาย</v>
      </c>
      <c r="F24" s="55" t="str">
        <f>'G8'!F18</f>
        <v xml:space="preserve">วุฒิชัย  </v>
      </c>
      <c r="G24" s="55" t="str">
        <f>'G8'!G18</f>
        <v>พรมมาหล้า</v>
      </c>
      <c r="H24" s="55" t="str">
        <f>'G8'!H18</f>
        <v>ดอยหล่อ</v>
      </c>
      <c r="I24" s="55" t="str">
        <f>'G8'!I18</f>
        <v>เชียงใหม่</v>
      </c>
      <c r="J24" s="29">
        <f>'G8'!J18</f>
        <v>19</v>
      </c>
      <c r="K24" s="29">
        <f>'G8'!K18</f>
        <v>25</v>
      </c>
      <c r="L24" s="29">
        <f>'G8'!L18</f>
        <v>67</v>
      </c>
      <c r="M24" s="13">
        <f>K24+L24</f>
        <v>92</v>
      </c>
      <c r="N24" s="29">
        <f>'G8'!N18</f>
        <v>27</v>
      </c>
      <c r="O24" s="29">
        <f>'G8'!O18</f>
        <v>100</v>
      </c>
      <c r="P24" s="29" t="str">
        <f>'G8'!P18</f>
        <v>ผ่าน</v>
      </c>
    </row>
    <row r="25" spans="1:16" ht="21">
      <c r="A25" s="14">
        <v>250</v>
      </c>
      <c r="B25" s="29" t="str">
        <f>'G11'!B28</f>
        <v>1</v>
      </c>
      <c r="C25" s="29" t="str">
        <f>'G11'!C28</f>
        <v>11</v>
      </c>
      <c r="D25" s="29" t="str">
        <f>'G11'!D28</f>
        <v>20</v>
      </c>
      <c r="E25" s="29" t="str">
        <f>'G11'!E28</f>
        <v>น.ส.</v>
      </c>
      <c r="F25" s="55" t="str">
        <f>'G11'!F28</f>
        <v xml:space="preserve">พเยาว์   </v>
      </c>
      <c r="G25" s="55" t="str">
        <f>'G11'!G28</f>
        <v>ศิริสังข์</v>
      </c>
      <c r="H25" s="55" t="str">
        <f>'G11'!H28</f>
        <v>เมืองชุมพร</v>
      </c>
      <c r="I25" s="55" t="str">
        <f>'G11'!I28</f>
        <v>ชุมพร</v>
      </c>
      <c r="J25" s="29">
        <f>'G11'!J28</f>
        <v>19</v>
      </c>
      <c r="K25" s="29">
        <f>'G11'!K28</f>
        <v>24</v>
      </c>
      <c r="L25" s="29">
        <f>'G11'!L28</f>
        <v>68</v>
      </c>
      <c r="M25" s="13">
        <f>K25+L25</f>
        <v>92</v>
      </c>
      <c r="N25" s="29">
        <f>'G11'!N28</f>
        <v>27</v>
      </c>
      <c r="O25" s="29">
        <f>'G11'!O28</f>
        <v>100</v>
      </c>
      <c r="P25" s="29" t="str">
        <f>'G11'!P28</f>
        <v>ผ่าน</v>
      </c>
    </row>
    <row r="26" spans="1:16" ht="21">
      <c r="A26" s="14">
        <v>366</v>
      </c>
      <c r="B26" s="29" t="str">
        <f>'G16'!B29</f>
        <v>1</v>
      </c>
      <c r="C26" s="29" t="str">
        <f>'G16'!C29</f>
        <v>16</v>
      </c>
      <c r="D26" s="29" t="str">
        <f>'G16'!D29</f>
        <v>21</v>
      </c>
      <c r="E26" s="29" t="str">
        <f>'G16'!E29</f>
        <v>น.ส.</v>
      </c>
      <c r="F26" s="55" t="str">
        <f>'G16'!F29</f>
        <v xml:space="preserve">ซีตีมารีแย   </v>
      </c>
      <c r="G26" s="55" t="str">
        <f>'G16'!G29</f>
        <v>สาและ</v>
      </c>
      <c r="H26" s="55" t="str">
        <f>'G16'!H29</f>
        <v>ยะหริ่ง</v>
      </c>
      <c r="I26" s="55" t="str">
        <f>'G16'!I29</f>
        <v>ปัตตานี</v>
      </c>
      <c r="J26" s="29">
        <f>'G16'!J29</f>
        <v>11</v>
      </c>
      <c r="K26" s="29">
        <f>'G16'!K29</f>
        <v>24</v>
      </c>
      <c r="L26" s="29">
        <f>'G16'!L29</f>
        <v>68</v>
      </c>
      <c r="M26" s="13">
        <f>K26+L26</f>
        <v>92</v>
      </c>
      <c r="N26" s="29">
        <f>'G16'!N29</f>
        <v>27</v>
      </c>
      <c r="O26" s="29">
        <f>'G16'!O29</f>
        <v>100</v>
      </c>
      <c r="P26" s="29" t="str">
        <f>'G16'!P29</f>
        <v>ผ่าน</v>
      </c>
    </row>
    <row r="27" spans="1:16" ht="21">
      <c r="A27" s="14">
        <v>734</v>
      </c>
      <c r="B27" s="29" t="str">
        <f>'G33'!B15</f>
        <v>1</v>
      </c>
      <c r="C27" s="29" t="str">
        <f>'G33'!C15</f>
        <v>33</v>
      </c>
      <c r="D27" s="29" t="str">
        <f>'G33'!D15</f>
        <v>07</v>
      </c>
      <c r="E27" s="29" t="str">
        <f>'G33'!E15</f>
        <v>น.ส.</v>
      </c>
      <c r="F27" s="55" t="str">
        <f>'G33'!F15</f>
        <v xml:space="preserve">อัญชลี  </v>
      </c>
      <c r="G27" s="55" t="str">
        <f>'G33'!G15</f>
        <v>แผนบุตร</v>
      </c>
      <c r="H27" s="55" t="str">
        <f>'G33'!H15</f>
        <v>วังสามหมอ</v>
      </c>
      <c r="I27" s="55" t="str">
        <f>'G33'!I15</f>
        <v>อุดรธานี</v>
      </c>
      <c r="J27" s="29">
        <f>'G33'!J15</f>
        <v>21</v>
      </c>
      <c r="K27" s="29">
        <f>'G33'!K15</f>
        <v>24</v>
      </c>
      <c r="L27" s="29">
        <f>'G33'!L15</f>
        <v>68</v>
      </c>
      <c r="M27" s="13">
        <f>K27+L27</f>
        <v>92</v>
      </c>
      <c r="N27" s="29">
        <f>'G33'!N15</f>
        <v>27</v>
      </c>
      <c r="O27" s="29">
        <f>'G33'!O15</f>
        <v>100</v>
      </c>
      <c r="P27" s="29" t="str">
        <f>'G33'!P15</f>
        <v>ผ่าน</v>
      </c>
    </row>
    <row r="28" spans="1:16" ht="21">
      <c r="A28" s="14">
        <v>903</v>
      </c>
      <c r="B28" s="29" t="str">
        <f>'G40'!B30</f>
        <v>1</v>
      </c>
      <c r="C28" s="29" t="str">
        <f>'G40'!C30</f>
        <v>40</v>
      </c>
      <c r="D28" s="29" t="str">
        <f>'G40'!D30</f>
        <v>22</v>
      </c>
      <c r="E28" s="29" t="str">
        <f>'G40'!E30</f>
        <v>นาย</v>
      </c>
      <c r="F28" s="55" t="str">
        <f>'G40'!F30</f>
        <v xml:space="preserve">พรศักดิ์  </v>
      </c>
      <c r="G28" s="55" t="str">
        <f>'G40'!G30</f>
        <v>พัฒนะ</v>
      </c>
      <c r="H28" s="55" t="str">
        <f>'G40'!H30</f>
        <v>พุนพิน</v>
      </c>
      <c r="I28" s="55" t="str">
        <f>'G40'!I30</f>
        <v>สุราษฏร์ธานี</v>
      </c>
      <c r="J28" s="29">
        <f>'G40'!J30</f>
        <v>19</v>
      </c>
      <c r="K28" s="29">
        <f>'G40'!K30</f>
        <v>24</v>
      </c>
      <c r="L28" s="29">
        <f>'G40'!L30</f>
        <v>68</v>
      </c>
      <c r="M28" s="13">
        <f>K28+L28</f>
        <v>92</v>
      </c>
      <c r="N28" s="29">
        <f>'G40'!N30</f>
        <v>27</v>
      </c>
      <c r="O28" s="29">
        <f>'G40'!O30</f>
        <v>100</v>
      </c>
      <c r="P28" s="29" t="str">
        <f>'G40'!P30</f>
        <v>ผ่าน</v>
      </c>
    </row>
    <row r="29" spans="1:16" ht="21">
      <c r="A29" s="14">
        <v>565</v>
      </c>
      <c r="B29" s="29" t="str">
        <f>'G25'!B22</f>
        <v>1</v>
      </c>
      <c r="C29" s="29" t="str">
        <f>'G25'!C22</f>
        <v>25</v>
      </c>
      <c r="D29" s="29" t="str">
        <f>'G25'!D22</f>
        <v>14</v>
      </c>
      <c r="E29" s="29" t="str">
        <f>'G25'!E22</f>
        <v>นาง</v>
      </c>
      <c r="F29" s="55" t="str">
        <f>'G25'!F22</f>
        <v xml:space="preserve">วิมล  </v>
      </c>
      <c r="G29" s="55" t="str">
        <f>'G25'!G22</f>
        <v>อินทร์จันทร์</v>
      </c>
      <c r="H29" s="55" t="str">
        <f>'G25'!H22</f>
        <v>วัฒนา</v>
      </c>
      <c r="I29" s="55" t="str">
        <f>'G25'!I22</f>
        <v>กรุงเทพมหานคร</v>
      </c>
      <c r="J29" s="29">
        <f>'G25'!J22</f>
        <v>12</v>
      </c>
      <c r="K29" s="29">
        <f>'G25'!K22</f>
        <v>24</v>
      </c>
      <c r="L29" s="29">
        <f>'G25'!L22</f>
        <v>67.5</v>
      </c>
      <c r="M29" s="13">
        <f>K29+L29</f>
        <v>91.5</v>
      </c>
      <c r="N29" s="29">
        <f>'G25'!N22</f>
        <v>27</v>
      </c>
      <c r="O29" s="29">
        <f>'G25'!O22</f>
        <v>100</v>
      </c>
      <c r="P29" s="29" t="str">
        <f>'G25'!P22</f>
        <v>ผ่าน</v>
      </c>
    </row>
    <row r="30" spans="1:16" ht="21">
      <c r="A30" s="14">
        <v>648</v>
      </c>
      <c r="B30" s="29" t="str">
        <f>'G29'!B17</f>
        <v>1</v>
      </c>
      <c r="C30" s="29" t="str">
        <f>'G29'!C17</f>
        <v>29</v>
      </c>
      <c r="D30" s="29" t="str">
        <f>'G29'!D17</f>
        <v>09</v>
      </c>
      <c r="E30" s="29" t="str">
        <f>'G29'!E17</f>
        <v>นาง</v>
      </c>
      <c r="F30" s="55" t="str">
        <f>'G29'!F17</f>
        <v xml:space="preserve">อังคณา  </v>
      </c>
      <c r="G30" s="55" t="str">
        <f>'G29'!G17</f>
        <v>บุญอำนวย</v>
      </c>
      <c r="H30" s="55" t="str">
        <f>'G29'!H17</f>
        <v>สารภี</v>
      </c>
      <c r="I30" s="55" t="str">
        <f>'G29'!I17</f>
        <v>เชียงใหม่</v>
      </c>
      <c r="J30" s="29">
        <f>'G29'!J17</f>
        <v>19</v>
      </c>
      <c r="K30" s="29">
        <f>'G29'!K17</f>
        <v>25</v>
      </c>
      <c r="L30" s="29">
        <f>'G29'!L17</f>
        <v>66.5</v>
      </c>
      <c r="M30" s="13">
        <f>K30+L30</f>
        <v>91.5</v>
      </c>
      <c r="N30" s="29">
        <f>'G29'!N17</f>
        <v>27</v>
      </c>
      <c r="O30" s="29">
        <f>'G29'!O17</f>
        <v>100</v>
      </c>
      <c r="P30" s="29" t="str">
        <f>'G29'!P17</f>
        <v>ผ่าน</v>
      </c>
    </row>
    <row r="31" spans="1:16" s="37" customFormat="1" ht="21">
      <c r="A31" s="14">
        <v>764</v>
      </c>
      <c r="B31" s="29" t="str">
        <f>'G34'!B23</f>
        <v>1</v>
      </c>
      <c r="C31" s="29" t="str">
        <f>'G34'!C23</f>
        <v>34</v>
      </c>
      <c r="D31" s="29" t="str">
        <f>'G34'!D23</f>
        <v>15</v>
      </c>
      <c r="E31" s="29" t="str">
        <f>'G34'!E23</f>
        <v>น.ส.</v>
      </c>
      <c r="F31" s="55" t="str">
        <f>'G34'!F23</f>
        <v xml:space="preserve">กาญจนา  </v>
      </c>
      <c r="G31" s="55" t="str">
        <f>'G34'!G23</f>
        <v>จันทร์ช่วง</v>
      </c>
      <c r="H31" s="55" t="str">
        <f>'G34'!H23</f>
        <v>ธัญบุรี</v>
      </c>
      <c r="I31" s="55" t="str">
        <f>'G34'!I23</f>
        <v>ปทุมธานี</v>
      </c>
      <c r="J31" s="29">
        <f>'G34'!J23</f>
        <v>15</v>
      </c>
      <c r="K31" s="29">
        <f>'G34'!K23</f>
        <v>25</v>
      </c>
      <c r="L31" s="29">
        <f>'G34'!L23</f>
        <v>66.5</v>
      </c>
      <c r="M31" s="13">
        <f>K31+L31</f>
        <v>91.5</v>
      </c>
      <c r="N31" s="29">
        <f>'G34'!N23</f>
        <v>27</v>
      </c>
      <c r="O31" s="29">
        <f>'G34'!O23</f>
        <v>100</v>
      </c>
      <c r="P31" s="29" t="str">
        <f>'G34'!P23</f>
        <v>ผ่าน</v>
      </c>
    </row>
    <row r="32" spans="1:16" ht="21">
      <c r="A32" s="14">
        <v>865</v>
      </c>
      <c r="B32" s="29" t="str">
        <f>'G39'!B14</f>
        <v>1</v>
      </c>
      <c r="C32" s="29" t="str">
        <f>'G39'!C14</f>
        <v>39</v>
      </c>
      <c r="D32" s="29" t="str">
        <f>'G39'!D14</f>
        <v>06</v>
      </c>
      <c r="E32" s="29" t="str">
        <f>'G39'!E14</f>
        <v>นาง</v>
      </c>
      <c r="F32" s="55" t="str">
        <f>'G39'!F14</f>
        <v>สุคนธา</v>
      </c>
      <c r="G32" s="55" t="str">
        <f>'G39'!G14</f>
        <v>บุญจอม</v>
      </c>
      <c r="H32" s="55" t="str">
        <f>'G39'!H14</f>
        <v>กาบเชิง</v>
      </c>
      <c r="I32" s="55" t="str">
        <f>'G39'!I14</f>
        <v>สุรินทร์</v>
      </c>
      <c r="J32" s="29">
        <f>'G39'!J14</f>
        <v>17</v>
      </c>
      <c r="K32" s="29">
        <f>'G39'!K14</f>
        <v>24</v>
      </c>
      <c r="L32" s="29">
        <f>'G39'!L14</f>
        <v>67.5</v>
      </c>
      <c r="M32" s="13">
        <f>K32+L32</f>
        <v>91.5</v>
      </c>
      <c r="N32" s="29">
        <f>'G39'!N14</f>
        <v>27</v>
      </c>
      <c r="O32" s="29">
        <f>'G39'!O14</f>
        <v>100</v>
      </c>
      <c r="P32" s="29" t="str">
        <f>'G39'!P14</f>
        <v>ผ่าน</v>
      </c>
    </row>
    <row r="33" spans="1:16" ht="21">
      <c r="A33" s="14">
        <v>18</v>
      </c>
      <c r="B33" s="29" t="str">
        <f>'G1'!B26</f>
        <v>1</v>
      </c>
      <c r="C33" s="29" t="str">
        <f>'G1'!C26</f>
        <v>01</v>
      </c>
      <c r="D33" s="29" t="str">
        <f>'G1'!D26</f>
        <v>18</v>
      </c>
      <c r="E33" s="26" t="str">
        <f>'G1'!E26</f>
        <v>น.ส.</v>
      </c>
      <c r="F33" s="27" t="str">
        <f>'G1'!F26</f>
        <v>พรรัตน์</v>
      </c>
      <c r="G33" s="27" t="str">
        <f>'G1'!G26</f>
        <v>ใจมั่น</v>
      </c>
      <c r="H33" s="27" t="str">
        <f>'G1'!H26</f>
        <v>เดิมบางนางบวช</v>
      </c>
      <c r="I33" s="27" t="str">
        <f>'G1'!I26</f>
        <v>สุพรรณบุรี</v>
      </c>
      <c r="J33" s="13">
        <f>'G1'!J26</f>
        <v>19</v>
      </c>
      <c r="K33" s="13">
        <f>'G1'!K26</f>
        <v>23</v>
      </c>
      <c r="L33" s="13">
        <f>'G1'!L26</f>
        <v>68</v>
      </c>
      <c r="M33" s="13">
        <f>K33+L33</f>
        <v>91</v>
      </c>
      <c r="N33" s="13">
        <f>'G1'!N26</f>
        <v>27</v>
      </c>
      <c r="O33" s="28">
        <f>'G1'!O26</f>
        <v>100</v>
      </c>
      <c r="P33" s="13" t="str">
        <f>'G1'!P26</f>
        <v>ผ่าน</v>
      </c>
    </row>
    <row r="34" spans="1:16" ht="21">
      <c r="A34" s="14">
        <v>36</v>
      </c>
      <c r="B34" s="29" t="str">
        <f>'G2'!B21</f>
        <v>1</v>
      </c>
      <c r="C34" s="29" t="str">
        <f>'G2'!C21</f>
        <v>02</v>
      </c>
      <c r="D34" s="29" t="str">
        <f>'G2'!D21</f>
        <v>13</v>
      </c>
      <c r="E34" s="26" t="str">
        <f>'G2'!E21</f>
        <v>น.ส.</v>
      </c>
      <c r="F34" s="27" t="str">
        <f>'G2'!F21</f>
        <v xml:space="preserve">จันทร์ศิริ  </v>
      </c>
      <c r="G34" s="27" t="str">
        <f>'G2'!G21</f>
        <v>ปัญญาวงค์</v>
      </c>
      <c r="H34" s="27" t="str">
        <f>'G2'!H21</f>
        <v>ลี้</v>
      </c>
      <c r="I34" s="27" t="str">
        <f>'G2'!I21</f>
        <v>ลำพูน</v>
      </c>
      <c r="J34" s="13">
        <f>'G2'!J21</f>
        <v>15</v>
      </c>
      <c r="K34" s="13">
        <f>'G2'!K21</f>
        <v>23</v>
      </c>
      <c r="L34" s="13">
        <f>'G2'!L21</f>
        <v>68</v>
      </c>
      <c r="M34" s="13">
        <f>K34+L34</f>
        <v>91</v>
      </c>
      <c r="N34" s="13">
        <f>'G2'!N21</f>
        <v>27</v>
      </c>
      <c r="O34" s="28">
        <f>'G2'!O21</f>
        <v>100</v>
      </c>
      <c r="P34" s="13" t="str">
        <f>'G2'!P21</f>
        <v>ผ่าน</v>
      </c>
    </row>
    <row r="35" spans="1:16" ht="21">
      <c r="A35" s="14">
        <v>93</v>
      </c>
      <c r="B35" s="29" t="str">
        <f>'G5'!B9</f>
        <v>1</v>
      </c>
      <c r="C35" s="26" t="str">
        <f>'G5'!C9</f>
        <v>05</v>
      </c>
      <c r="D35" s="29" t="str">
        <f>'G5'!D9</f>
        <v>01</v>
      </c>
      <c r="E35" s="26" t="str">
        <f>'G5'!E9</f>
        <v>นาง</v>
      </c>
      <c r="F35" s="27" t="str">
        <f>'G5'!F9</f>
        <v xml:space="preserve">มะลิวัลย์   </v>
      </c>
      <c r="G35" s="27" t="str">
        <f>'G5'!G9</f>
        <v>ภูชื่นชม</v>
      </c>
      <c r="H35" s="27" t="str">
        <f>'G5'!H9</f>
        <v>ฆ้องชัย</v>
      </c>
      <c r="I35" s="27" t="str">
        <f>'G5'!I9</f>
        <v>กาฬสินธุ์</v>
      </c>
      <c r="J35" s="13">
        <f>'G5'!J9</f>
        <v>17</v>
      </c>
      <c r="K35" s="13">
        <f>'G5'!K9</f>
        <v>24</v>
      </c>
      <c r="L35" s="13">
        <f>'G5'!L9</f>
        <v>67</v>
      </c>
      <c r="M35" s="13">
        <f>K35+L35</f>
        <v>91</v>
      </c>
      <c r="N35" s="13">
        <f>'G5'!N9</f>
        <v>27</v>
      </c>
      <c r="O35" s="28">
        <f>'G5'!O9</f>
        <v>100</v>
      </c>
      <c r="P35" s="13" t="str">
        <f>'G5'!P9</f>
        <v>ผ่าน</v>
      </c>
    </row>
    <row r="36" spans="1:16" ht="21">
      <c r="A36" s="14">
        <v>292</v>
      </c>
      <c r="B36" s="29" t="str">
        <f>'G13'!B24</f>
        <v>1</v>
      </c>
      <c r="C36" s="29" t="str">
        <f>'G13'!C24</f>
        <v>13</v>
      </c>
      <c r="D36" s="29" t="str">
        <f>'G13'!D24</f>
        <v>16</v>
      </c>
      <c r="E36" s="29" t="str">
        <f>'G13'!E24</f>
        <v>นาย</v>
      </c>
      <c r="F36" s="55" t="str">
        <f>'G13'!F24</f>
        <v>เลิศชาย</v>
      </c>
      <c r="G36" s="55" t="str">
        <f>'G13'!G24</f>
        <v>ปานมุข</v>
      </c>
      <c r="H36" s="55" t="str">
        <f>'G13'!H24</f>
        <v>บ้านแพรก</v>
      </c>
      <c r="I36" s="55" t="str">
        <f>'G13'!I24</f>
        <v>พระนครศรีอยุธยา</v>
      </c>
      <c r="J36" s="29">
        <f>'G13'!J24</f>
        <v>22</v>
      </c>
      <c r="K36" s="29">
        <f>'G13'!K24</f>
        <v>24</v>
      </c>
      <c r="L36" s="29">
        <f>'G13'!L24</f>
        <v>67</v>
      </c>
      <c r="M36" s="13">
        <f>K36+L36</f>
        <v>91</v>
      </c>
      <c r="N36" s="29">
        <f>'G13'!N24</f>
        <v>27</v>
      </c>
      <c r="O36" s="29">
        <f>'G13'!O24</f>
        <v>100</v>
      </c>
      <c r="P36" s="29" t="str">
        <f>'G13'!P24</f>
        <v>ผ่าน</v>
      </c>
    </row>
    <row r="37" spans="1:16" ht="21">
      <c r="A37" s="14">
        <v>347</v>
      </c>
      <c r="B37" s="29" t="str">
        <f>'G16'!B10</f>
        <v>1</v>
      </c>
      <c r="C37" s="29" t="str">
        <f>'G16'!C10</f>
        <v>16</v>
      </c>
      <c r="D37" s="29" t="str">
        <f>'G16'!D10</f>
        <v>02</v>
      </c>
      <c r="E37" s="29" t="str">
        <f>'G16'!E10</f>
        <v>นาง</v>
      </c>
      <c r="F37" s="55" t="str">
        <f>'G16'!F10</f>
        <v xml:space="preserve">ชีวรักษ์  </v>
      </c>
      <c r="G37" s="55" t="str">
        <f>'G16'!G10</f>
        <v>กอประเสริฐสุด</v>
      </c>
      <c r="H37" s="55" t="str">
        <f>'G16'!H10</f>
        <v>ซับใหญ่</v>
      </c>
      <c r="I37" s="55" t="str">
        <f>'G16'!I10</f>
        <v>ชัยภูมิ</v>
      </c>
      <c r="J37" s="29">
        <f>'G16'!J10</f>
        <v>15</v>
      </c>
      <c r="K37" s="29">
        <f>'G16'!K10</f>
        <v>23</v>
      </c>
      <c r="L37" s="29">
        <f>'G16'!L10</f>
        <v>68</v>
      </c>
      <c r="M37" s="13">
        <f>K37+L37</f>
        <v>91</v>
      </c>
      <c r="N37" s="29">
        <f>'G16'!N10</f>
        <v>27</v>
      </c>
      <c r="O37" s="29">
        <f>'G16'!O10</f>
        <v>100</v>
      </c>
      <c r="P37" s="29" t="str">
        <f>'G16'!P10</f>
        <v>ผ่าน</v>
      </c>
    </row>
    <row r="38" spans="1:16" ht="21">
      <c r="A38" s="14">
        <v>490</v>
      </c>
      <c r="B38" s="29" t="str">
        <f>'G22'!B16</f>
        <v>1</v>
      </c>
      <c r="C38" s="29" t="str">
        <f>'G22'!C16</f>
        <v>22</v>
      </c>
      <c r="D38" s="29" t="str">
        <f>'G22'!D16</f>
        <v>08</v>
      </c>
      <c r="E38" s="29" t="str">
        <f>'G22'!E16</f>
        <v>น.ส.</v>
      </c>
      <c r="F38" s="55" t="str">
        <f>'G22'!F16</f>
        <v xml:space="preserve">ศุภลักษณ์  </v>
      </c>
      <c r="G38" s="55" t="str">
        <f>'G22'!G16</f>
        <v>นีระมนต์</v>
      </c>
      <c r="H38" s="55" t="str">
        <f>'G22'!H16</f>
        <v>นาเยีย</v>
      </c>
      <c r="I38" s="55" t="str">
        <f>'G22'!I16</f>
        <v>อุบลราชธานี</v>
      </c>
      <c r="J38" s="29">
        <f>'G22'!J16</f>
        <v>21</v>
      </c>
      <c r="K38" s="29">
        <f>'G22'!K16</f>
        <v>24</v>
      </c>
      <c r="L38" s="29">
        <f>'G22'!L16</f>
        <v>67</v>
      </c>
      <c r="M38" s="13">
        <f>K38+L38</f>
        <v>91</v>
      </c>
      <c r="N38" s="29">
        <f>'G22'!N16</f>
        <v>27</v>
      </c>
      <c r="O38" s="29">
        <f>'G22'!O16</f>
        <v>100</v>
      </c>
      <c r="P38" s="29" t="str">
        <f>'G22'!P16</f>
        <v>ผ่าน</v>
      </c>
    </row>
    <row r="39" spans="1:16" ht="21">
      <c r="A39" s="14">
        <v>568</v>
      </c>
      <c r="B39" s="29" t="str">
        <f>'G25'!B25</f>
        <v>1</v>
      </c>
      <c r="C39" s="29" t="str">
        <f>'G25'!C25</f>
        <v>25</v>
      </c>
      <c r="D39" s="29" t="str">
        <f>'G25'!D25</f>
        <v>17</v>
      </c>
      <c r="E39" s="29" t="str">
        <f>'G25'!E25</f>
        <v>น.ส.</v>
      </c>
      <c r="F39" s="55" t="str">
        <f>'G25'!F25</f>
        <v>นิราตรี</v>
      </c>
      <c r="G39" s="55" t="str">
        <f>'G25'!G25</f>
        <v>จันทร์ลี</v>
      </c>
      <c r="H39" s="55" t="str">
        <f>'G25'!H25</f>
        <v>พระพุทธบาท</v>
      </c>
      <c r="I39" s="55" t="str">
        <f>'G25'!I25</f>
        <v>สระบุรี</v>
      </c>
      <c r="J39" s="29">
        <f>'G25'!J25</f>
        <v>21</v>
      </c>
      <c r="K39" s="29">
        <f>'G25'!K25</f>
        <v>24</v>
      </c>
      <c r="L39" s="29">
        <f>'G25'!L25</f>
        <v>67</v>
      </c>
      <c r="M39" s="13">
        <f>K39+L39</f>
        <v>91</v>
      </c>
      <c r="N39" s="29">
        <f>'G25'!N25</f>
        <v>27</v>
      </c>
      <c r="O39" s="29">
        <f>'G25'!O25</f>
        <v>100</v>
      </c>
      <c r="P39" s="29" t="str">
        <f>'G25'!P25</f>
        <v>ผ่าน</v>
      </c>
    </row>
    <row r="40" spans="1:16" ht="21">
      <c r="A40" s="14">
        <v>571</v>
      </c>
      <c r="B40" s="29" t="str">
        <f>'G25'!B28</f>
        <v>1</v>
      </c>
      <c r="C40" s="29" t="str">
        <f>'G25'!C28</f>
        <v>25</v>
      </c>
      <c r="D40" s="29" t="str">
        <f>'G25'!D28</f>
        <v>20</v>
      </c>
      <c r="E40" s="29" t="str">
        <f>'G25'!E28</f>
        <v>นาย</v>
      </c>
      <c r="F40" s="55" t="str">
        <f>'G25'!F28</f>
        <v>ทรงชัย</v>
      </c>
      <c r="G40" s="55" t="str">
        <f>'G25'!G28</f>
        <v>ชูประสูติ</v>
      </c>
      <c r="H40" s="55" t="str">
        <f>'G25'!H28</f>
        <v>ท่าศาลา</v>
      </c>
      <c r="I40" s="55" t="str">
        <f>'G25'!I28</f>
        <v>นครศรีธรรมราช</v>
      </c>
      <c r="J40" s="29">
        <f>'G25'!J28</f>
        <v>15</v>
      </c>
      <c r="K40" s="29">
        <f>'G25'!K28</f>
        <v>24</v>
      </c>
      <c r="L40" s="29">
        <f>'G25'!L28</f>
        <v>67</v>
      </c>
      <c r="M40" s="13">
        <f>K40+L40</f>
        <v>91</v>
      </c>
      <c r="N40" s="29">
        <f>'G25'!N28</f>
        <v>27</v>
      </c>
      <c r="O40" s="29">
        <f>'G25'!O28</f>
        <v>100</v>
      </c>
      <c r="P40" s="29" t="str">
        <f>'G25'!P28</f>
        <v>ผ่าน</v>
      </c>
    </row>
    <row r="41" spans="1:16" ht="21">
      <c r="A41" s="14">
        <v>614</v>
      </c>
      <c r="B41" s="29" t="str">
        <f>'G27'!B27</f>
        <v>1</v>
      </c>
      <c r="C41" s="29" t="str">
        <f>'G27'!C27</f>
        <v>27</v>
      </c>
      <c r="D41" s="29" t="str">
        <f>'G27'!D27</f>
        <v>19</v>
      </c>
      <c r="E41" s="29" t="str">
        <f>'G27'!E27</f>
        <v>นาย</v>
      </c>
      <c r="F41" s="55" t="str">
        <f>'G27'!F27</f>
        <v>ธนากร</v>
      </c>
      <c r="G41" s="55" t="str">
        <f>'G27'!G27</f>
        <v>นาพยัพ</v>
      </c>
      <c r="H41" s="55" t="str">
        <f>'G27'!H27</f>
        <v>พระประแดง</v>
      </c>
      <c r="I41" s="55" t="str">
        <f>'G27'!I27</f>
        <v>สมุทรปราการ</v>
      </c>
      <c r="J41" s="29">
        <f>'G27'!J27</f>
        <v>18</v>
      </c>
      <c r="K41" s="29">
        <f>'G27'!K27</f>
        <v>24</v>
      </c>
      <c r="L41" s="29">
        <f>'G27'!L27</f>
        <v>67</v>
      </c>
      <c r="M41" s="13">
        <f>K41+L41</f>
        <v>91</v>
      </c>
      <c r="N41" s="29">
        <f>'G27'!N27</f>
        <v>27</v>
      </c>
      <c r="O41" s="29">
        <f>'G27'!O27</f>
        <v>100</v>
      </c>
      <c r="P41" s="29" t="str">
        <f>'G27'!P27</f>
        <v>ผ่าน</v>
      </c>
    </row>
    <row r="42" spans="1:16" ht="21">
      <c r="A42" s="14">
        <v>12</v>
      </c>
      <c r="B42" s="29" t="str">
        <f>'G1'!B20</f>
        <v>1</v>
      </c>
      <c r="C42" s="29" t="str">
        <f>'G1'!C20</f>
        <v>01</v>
      </c>
      <c r="D42" s="29" t="str">
        <f>'G1'!D20</f>
        <v>12</v>
      </c>
      <c r="E42" s="26" t="str">
        <f>'G1'!E20</f>
        <v>น.ส.</v>
      </c>
      <c r="F42" s="27" t="str">
        <f>'G1'!F20</f>
        <v xml:space="preserve">นิตยา  </v>
      </c>
      <c r="G42" s="27" t="str">
        <f>'G1'!G20</f>
        <v>ช้างเขียว</v>
      </c>
      <c r="H42" s="27" t="str">
        <f>'G1'!H20</f>
        <v>น้ำหนาว</v>
      </c>
      <c r="I42" s="27" t="str">
        <f>'G1'!I20</f>
        <v>เพชรบูรณ์</v>
      </c>
      <c r="J42" s="13">
        <f>'G1'!J20</f>
        <v>15</v>
      </c>
      <c r="K42" s="13">
        <f>'G1'!K20</f>
        <v>25</v>
      </c>
      <c r="L42" s="13">
        <f>'G1'!L20</f>
        <v>65.5</v>
      </c>
      <c r="M42" s="13">
        <f>K42+L42</f>
        <v>90.5</v>
      </c>
      <c r="N42" s="13">
        <f>'G1'!N20</f>
        <v>27</v>
      </c>
      <c r="O42" s="28">
        <f>'G1'!O20</f>
        <v>100</v>
      </c>
      <c r="P42" s="13" t="str">
        <f>'G1'!P20</f>
        <v>ผ่าน</v>
      </c>
    </row>
    <row r="43" spans="1:16" ht="21">
      <c r="A43" s="14">
        <v>242</v>
      </c>
      <c r="B43" s="29" t="str">
        <f>'G11'!B20</f>
        <v>1</v>
      </c>
      <c r="C43" s="29" t="str">
        <f>'G11'!C20</f>
        <v>11</v>
      </c>
      <c r="D43" s="29" t="str">
        <f>'G11'!D20</f>
        <v>12</v>
      </c>
      <c r="E43" s="29" t="str">
        <f>'G11'!E20</f>
        <v>น.ส.</v>
      </c>
      <c r="F43" s="55" t="str">
        <f>'G11'!F20</f>
        <v xml:space="preserve">วรรณา  </v>
      </c>
      <c r="G43" s="55" t="str">
        <f>'G11'!G20</f>
        <v>ล้ำเลิศ</v>
      </c>
      <c r="H43" s="55" t="str">
        <f>'G11'!H20</f>
        <v>สูงเม่น</v>
      </c>
      <c r="I43" s="55" t="str">
        <f>'G11'!I20</f>
        <v>แพร่</v>
      </c>
      <c r="J43" s="29">
        <f>'G11'!J20</f>
        <v>19</v>
      </c>
      <c r="K43" s="29">
        <f>'G11'!K20</f>
        <v>23</v>
      </c>
      <c r="L43" s="29">
        <f>'G11'!L20</f>
        <v>67.5</v>
      </c>
      <c r="M43" s="13">
        <f>K43+L43</f>
        <v>90.5</v>
      </c>
      <c r="N43" s="29">
        <f>'G11'!N20</f>
        <v>27</v>
      </c>
      <c r="O43" s="29">
        <f>'G11'!O20</f>
        <v>100</v>
      </c>
      <c r="P43" s="29" t="str">
        <f>'G11'!P20</f>
        <v>ผ่าน</v>
      </c>
    </row>
    <row r="44" spans="1:16" ht="21">
      <c r="A44" s="14">
        <v>248</v>
      </c>
      <c r="B44" s="29" t="str">
        <f>'G11'!B26</f>
        <v>1</v>
      </c>
      <c r="C44" s="29" t="str">
        <f>'G11'!C26</f>
        <v>11</v>
      </c>
      <c r="D44" s="29" t="str">
        <f>'G11'!D26</f>
        <v>18</v>
      </c>
      <c r="E44" s="29" t="str">
        <f>'G11'!E26</f>
        <v>นาย</v>
      </c>
      <c r="F44" s="55" t="str">
        <f>'G11'!F26</f>
        <v xml:space="preserve">กิตติศักดิ์  </v>
      </c>
      <c r="G44" s="55" t="str">
        <f>'G11'!G26</f>
        <v>ปานทอง</v>
      </c>
      <c r="H44" s="55" t="str">
        <f>'G11'!H26</f>
        <v>แสวงหา</v>
      </c>
      <c r="I44" s="55" t="str">
        <f>'G11'!I26</f>
        <v>อ่างทอง</v>
      </c>
      <c r="J44" s="29">
        <f>'G11'!J26</f>
        <v>15</v>
      </c>
      <c r="K44" s="29">
        <f>'G11'!K26</f>
        <v>23</v>
      </c>
      <c r="L44" s="29">
        <f>'G11'!L26</f>
        <v>67.5</v>
      </c>
      <c r="M44" s="13">
        <f>K44+L44</f>
        <v>90.5</v>
      </c>
      <c r="N44" s="29">
        <f>'G11'!N26</f>
        <v>27</v>
      </c>
      <c r="O44" s="29">
        <f>'G11'!O26</f>
        <v>100</v>
      </c>
      <c r="P44" s="29" t="str">
        <f>'G11'!P26</f>
        <v>ผ่าน</v>
      </c>
    </row>
    <row r="45" spans="1:16" ht="21">
      <c r="A45" s="14">
        <v>358</v>
      </c>
      <c r="B45" s="29" t="str">
        <f>'G16'!B21</f>
        <v>1</v>
      </c>
      <c r="C45" s="29" t="str">
        <f>'G16'!C21</f>
        <v>16</v>
      </c>
      <c r="D45" s="29" t="str">
        <f>'G16'!D21</f>
        <v>13</v>
      </c>
      <c r="E45" s="29" t="str">
        <f>'G16'!E21</f>
        <v>น.ส.</v>
      </c>
      <c r="F45" s="55" t="str">
        <f>'G16'!F21</f>
        <v>นฤมล</v>
      </c>
      <c r="G45" s="55" t="str">
        <f>'G16'!G21</f>
        <v>อินทะวัง</v>
      </c>
      <c r="H45" s="55" t="str">
        <f>'G16'!H21</f>
        <v>ตรอน</v>
      </c>
      <c r="I45" s="55" t="str">
        <f>'G16'!I21</f>
        <v>อุตรดิตถ์</v>
      </c>
      <c r="J45" s="29">
        <f>'G16'!J21</f>
        <v>12</v>
      </c>
      <c r="K45" s="29">
        <f>'G16'!K21</f>
        <v>24</v>
      </c>
      <c r="L45" s="29">
        <f>'G16'!L21</f>
        <v>66.5</v>
      </c>
      <c r="M45" s="13">
        <f>K45+L45</f>
        <v>90.5</v>
      </c>
      <c r="N45" s="29">
        <f>'G16'!N21</f>
        <v>27</v>
      </c>
      <c r="O45" s="29">
        <f>'G16'!O21</f>
        <v>100</v>
      </c>
      <c r="P45" s="29" t="str">
        <f>'G16'!P21</f>
        <v>ผ่าน</v>
      </c>
    </row>
    <row r="46" spans="1:16" ht="21">
      <c r="A46" s="14">
        <v>443</v>
      </c>
      <c r="B46" s="29" t="str">
        <f>'G20'!B14</f>
        <v>1</v>
      </c>
      <c r="C46" s="29" t="str">
        <f>'G20'!C14</f>
        <v>20</v>
      </c>
      <c r="D46" s="29" t="str">
        <f>'G20'!D14</f>
        <v>06</v>
      </c>
      <c r="E46" s="29" t="str">
        <f>'G20'!E14</f>
        <v>น.ส.</v>
      </c>
      <c r="F46" s="55" t="str">
        <f>'G20'!F14</f>
        <v>ปณัสนันท์</v>
      </c>
      <c r="G46" s="55" t="str">
        <f>'G20'!G14</f>
        <v>ลิ้มประเสริฐ</v>
      </c>
      <c r="H46" s="55" t="str">
        <f>'G20'!H14</f>
        <v>กุดบาก</v>
      </c>
      <c r="I46" s="55" t="str">
        <f>'G20'!I14</f>
        <v>สกลนคร</v>
      </c>
      <c r="J46" s="29">
        <f>'G20'!J14</f>
        <v>22</v>
      </c>
      <c r="K46" s="29">
        <f>'G20'!K14</f>
        <v>23</v>
      </c>
      <c r="L46" s="29">
        <f>'G20'!L14</f>
        <v>67.5</v>
      </c>
      <c r="M46" s="13">
        <f>K46+L46</f>
        <v>90.5</v>
      </c>
      <c r="N46" s="29">
        <f>'G20'!N14</f>
        <v>27</v>
      </c>
      <c r="O46" s="29">
        <f>'G20'!O14</f>
        <v>100</v>
      </c>
      <c r="P46" s="29" t="str">
        <f>'G20'!P14</f>
        <v>ผ่าน</v>
      </c>
    </row>
    <row r="47" spans="1:16" ht="21">
      <c r="A47" s="14">
        <v>457</v>
      </c>
      <c r="B47" s="29" t="str">
        <f>'G20'!B28</f>
        <v>1</v>
      </c>
      <c r="C47" s="29" t="str">
        <f>'G20'!C28</f>
        <v>20</v>
      </c>
      <c r="D47" s="29" t="str">
        <f>'G20'!D28</f>
        <v>20</v>
      </c>
      <c r="E47" s="29" t="str">
        <f>'G20'!E28</f>
        <v>นาง</v>
      </c>
      <c r="F47" s="55" t="str">
        <f>'G20'!F28</f>
        <v xml:space="preserve">นิสรา  </v>
      </c>
      <c r="G47" s="55" t="str">
        <f>'G20'!G28</f>
        <v>พั่วพวง</v>
      </c>
      <c r="H47" s="55" t="str">
        <f>'G20'!H28</f>
        <v>รัษฎา</v>
      </c>
      <c r="I47" s="55" t="str">
        <f>'G20'!I28</f>
        <v>ตรัง</v>
      </c>
      <c r="J47" s="29">
        <f>'G20'!J28</f>
        <v>15</v>
      </c>
      <c r="K47" s="29">
        <f>'G20'!K28</f>
        <v>24</v>
      </c>
      <c r="L47" s="29">
        <f>'G20'!L28</f>
        <v>66.5</v>
      </c>
      <c r="M47" s="13">
        <f>K47+L47</f>
        <v>90.5</v>
      </c>
      <c r="N47" s="29">
        <f>'G20'!N28</f>
        <v>27</v>
      </c>
      <c r="O47" s="29">
        <f>'G20'!O28</f>
        <v>100</v>
      </c>
      <c r="P47" s="29" t="str">
        <f>'G20'!P28</f>
        <v>ผ่าน</v>
      </c>
    </row>
    <row r="48" spans="1:16" ht="21">
      <c r="A48" s="14">
        <v>498</v>
      </c>
      <c r="B48" s="29" t="str">
        <f>'G22'!B24</f>
        <v>1</v>
      </c>
      <c r="C48" s="29" t="str">
        <f>'G22'!C24</f>
        <v>22</v>
      </c>
      <c r="D48" s="29" t="str">
        <f>'G22'!D24</f>
        <v>16</v>
      </c>
      <c r="E48" s="29" t="str">
        <f>'G22'!E24</f>
        <v>น.ส.</v>
      </c>
      <c r="F48" s="55" t="str">
        <f>'G22'!F24</f>
        <v>พิมพา</v>
      </c>
      <c r="G48" s="55" t="str">
        <f>'G22'!G24</f>
        <v>กุหลาบเหลือง</v>
      </c>
      <c r="H48" s="55" t="str">
        <f>'G22'!H24</f>
        <v>ลาดบัวหลวง</v>
      </c>
      <c r="I48" s="55" t="str">
        <f>'G22'!I24</f>
        <v>พระนครศรีอยุธยา</v>
      </c>
      <c r="J48" s="29">
        <f>'G22'!J24</f>
        <v>16</v>
      </c>
      <c r="K48" s="29">
        <f>'G22'!K24</f>
        <v>23</v>
      </c>
      <c r="L48" s="29">
        <f>'G22'!L24</f>
        <v>67.5</v>
      </c>
      <c r="M48" s="13">
        <f>K48+L48</f>
        <v>90.5</v>
      </c>
      <c r="N48" s="29">
        <f>'G22'!N24</f>
        <v>27</v>
      </c>
      <c r="O48" s="29">
        <f>'G22'!O24</f>
        <v>100</v>
      </c>
      <c r="P48" s="29" t="str">
        <f>'G22'!P24</f>
        <v>ผ่าน</v>
      </c>
    </row>
    <row r="49" spans="1:16" s="54" customFormat="1" ht="21">
      <c r="A49" s="14">
        <v>553</v>
      </c>
      <c r="B49" s="29" t="str">
        <f>'G25'!B10</f>
        <v>1</v>
      </c>
      <c r="C49" s="29" t="str">
        <f>'G25'!C10</f>
        <v>25</v>
      </c>
      <c r="D49" s="29" t="str">
        <f>'G25'!D10</f>
        <v>02</v>
      </c>
      <c r="E49" s="29" t="str">
        <f>'G25'!E10</f>
        <v>นาง</v>
      </c>
      <c r="F49" s="55" t="str">
        <f>'G25'!F10</f>
        <v xml:space="preserve">พัชรีย์ </v>
      </c>
      <c r="G49" s="55" t="str">
        <f>'G25'!G10</f>
        <v>อาษาพันธ์</v>
      </c>
      <c r="H49" s="55" t="str">
        <f>'G25'!H10</f>
        <v>นาทม</v>
      </c>
      <c r="I49" s="55" t="str">
        <f>'G25'!I10</f>
        <v>นครพนม</v>
      </c>
      <c r="J49" s="29">
        <f>'G25'!J10</f>
        <v>10</v>
      </c>
      <c r="K49" s="29">
        <f>'G25'!K10</f>
        <v>23</v>
      </c>
      <c r="L49" s="29">
        <f>'G25'!L10</f>
        <v>67.5</v>
      </c>
      <c r="M49" s="13">
        <f>K49+L49</f>
        <v>90.5</v>
      </c>
      <c r="N49" s="29">
        <f>'G25'!N10</f>
        <v>27</v>
      </c>
      <c r="O49" s="29">
        <f>'G25'!O10</f>
        <v>100</v>
      </c>
      <c r="P49" s="29" t="str">
        <f>'G25'!P10</f>
        <v>ผ่าน</v>
      </c>
    </row>
    <row r="50" spans="1:16" ht="21">
      <c r="A50" s="14">
        <v>557</v>
      </c>
      <c r="B50" s="29" t="str">
        <f>'G25'!B14</f>
        <v>1</v>
      </c>
      <c r="C50" s="29" t="str">
        <f>'G25'!C14</f>
        <v>25</v>
      </c>
      <c r="D50" s="29" t="str">
        <f>'G25'!D14</f>
        <v>06</v>
      </c>
      <c r="E50" s="29" t="str">
        <f>'G25'!E14</f>
        <v>นาง</v>
      </c>
      <c r="F50" s="55" t="str">
        <f>'G25'!F14</f>
        <v xml:space="preserve">จินตนาภรณ์   </v>
      </c>
      <c r="G50" s="55" t="str">
        <f>'G25'!G14</f>
        <v>ฤทธิวงศ์</v>
      </c>
      <c r="H50" s="55" t="str">
        <f>'G25'!H14</f>
        <v>โพนนาแก้ว</v>
      </c>
      <c r="I50" s="55" t="str">
        <f>'G25'!I14</f>
        <v>สกลนคร</v>
      </c>
      <c r="J50" s="29">
        <f>'G25'!J14</f>
        <v>13</v>
      </c>
      <c r="K50" s="29">
        <f>'G25'!K14</f>
        <v>23</v>
      </c>
      <c r="L50" s="29">
        <f>'G25'!L14</f>
        <v>67.5</v>
      </c>
      <c r="M50" s="13">
        <f>K50+L50</f>
        <v>90.5</v>
      </c>
      <c r="N50" s="29">
        <f>'G25'!N14</f>
        <v>27</v>
      </c>
      <c r="O50" s="29">
        <f>'G25'!O14</f>
        <v>100</v>
      </c>
      <c r="P50" s="29" t="str">
        <f>'G25'!P14</f>
        <v>ผ่าน</v>
      </c>
    </row>
    <row r="51" spans="1:16" ht="21">
      <c r="A51" s="14">
        <v>562</v>
      </c>
      <c r="B51" s="29" t="str">
        <f>'G25'!B19</f>
        <v>1</v>
      </c>
      <c r="C51" s="29" t="str">
        <f>'G25'!C19</f>
        <v>25</v>
      </c>
      <c r="D51" s="29" t="str">
        <f>'G25'!D19</f>
        <v>11</v>
      </c>
      <c r="E51" s="29" t="str">
        <f>'G25'!E19</f>
        <v>น.ส.</v>
      </c>
      <c r="F51" s="55" t="str">
        <f>'G25'!F19</f>
        <v xml:space="preserve">กมลวรรณ </v>
      </c>
      <c r="G51" s="55" t="str">
        <f>'G25'!G19</f>
        <v>จันทรวงค์</v>
      </c>
      <c r="H51" s="55" t="str">
        <f>'G25'!H19</f>
        <v>โพทะเล</v>
      </c>
      <c r="I51" s="55" t="str">
        <f>'G25'!I19</f>
        <v>พิจิตร</v>
      </c>
      <c r="J51" s="29">
        <f>'G25'!J19</f>
        <v>17</v>
      </c>
      <c r="K51" s="29">
        <f>'G25'!K19</f>
        <v>23</v>
      </c>
      <c r="L51" s="29">
        <f>'G25'!L19</f>
        <v>67.5</v>
      </c>
      <c r="M51" s="13">
        <f>K51+L51</f>
        <v>90.5</v>
      </c>
      <c r="N51" s="29">
        <f>'G25'!N19</f>
        <v>27</v>
      </c>
      <c r="O51" s="29">
        <f>'G25'!O19</f>
        <v>100</v>
      </c>
      <c r="P51" s="29" t="str">
        <f>'G25'!P19</f>
        <v>ผ่าน</v>
      </c>
    </row>
    <row r="52" spans="1:16" ht="21">
      <c r="A52" s="14">
        <v>790</v>
      </c>
      <c r="B52" s="29" t="str">
        <f>'G35'!B27</f>
        <v>1</v>
      </c>
      <c r="C52" s="29" t="str">
        <f>'G35'!C27</f>
        <v>35</v>
      </c>
      <c r="D52" s="29" t="str">
        <f>'G35'!D27</f>
        <v>19</v>
      </c>
      <c r="E52" s="29" t="str">
        <f>'G35'!E27</f>
        <v>นาง</v>
      </c>
      <c r="F52" s="55" t="str">
        <f>'G35'!F27</f>
        <v>ปราณี</v>
      </c>
      <c r="G52" s="55" t="str">
        <f>'G35'!G27</f>
        <v>ศิริมุม</v>
      </c>
      <c r="H52" s="55" t="str">
        <f>'G35'!H27</f>
        <v>วังน้ำเย็น</v>
      </c>
      <c r="I52" s="55" t="str">
        <f>'G35'!I27</f>
        <v>สระแก้ว</v>
      </c>
      <c r="J52" s="29">
        <f>'G35'!J27</f>
        <v>18</v>
      </c>
      <c r="K52" s="29">
        <f>'G35'!K27</f>
        <v>25</v>
      </c>
      <c r="L52" s="29">
        <f>'G35'!L27</f>
        <v>65.5</v>
      </c>
      <c r="M52" s="13">
        <f>K52+L52</f>
        <v>90.5</v>
      </c>
      <c r="N52" s="29">
        <f>'G35'!N27</f>
        <v>27</v>
      </c>
      <c r="O52" s="29">
        <f>'G35'!O27</f>
        <v>100</v>
      </c>
      <c r="P52" s="29" t="str">
        <f>'G35'!P27</f>
        <v>ผ่าน</v>
      </c>
    </row>
    <row r="53" spans="1:16" ht="21">
      <c r="A53" s="14">
        <v>878</v>
      </c>
      <c r="B53" s="29" t="str">
        <f>'G39'!B27</f>
        <v>1</v>
      </c>
      <c r="C53" s="29" t="str">
        <f>'G39'!C27</f>
        <v>39</v>
      </c>
      <c r="D53" s="29" t="str">
        <f>'G39'!D27</f>
        <v>19</v>
      </c>
      <c r="E53" s="29" t="str">
        <f>'G39'!E27</f>
        <v>น.ส.</v>
      </c>
      <c r="F53" s="55" t="str">
        <f>'G39'!F27</f>
        <v>พรรณษา</v>
      </c>
      <c r="G53" s="55" t="str">
        <f>'G39'!G27</f>
        <v>เพชรทอง</v>
      </c>
      <c r="H53" s="55" t="str">
        <f>'G39'!H27</f>
        <v>อ่าวลึก</v>
      </c>
      <c r="I53" s="55" t="str">
        <f>'G39'!I27</f>
        <v>กระบี่</v>
      </c>
      <c r="J53" s="29">
        <f>'G39'!J27</f>
        <v>12</v>
      </c>
      <c r="K53" s="29">
        <f>'G39'!K27</f>
        <v>23</v>
      </c>
      <c r="L53" s="29">
        <f>'G39'!L27</f>
        <v>67.5</v>
      </c>
      <c r="M53" s="13">
        <f>K53+L53</f>
        <v>90.5</v>
      </c>
      <c r="N53" s="29">
        <f>'G39'!N27</f>
        <v>27</v>
      </c>
      <c r="O53" s="29">
        <f>'G39'!O27</f>
        <v>100</v>
      </c>
      <c r="P53" s="29" t="str">
        <f>'G39'!P27</f>
        <v>ผ่าน</v>
      </c>
    </row>
    <row r="54" spans="1:16" ht="21">
      <c r="A54" s="14">
        <v>10</v>
      </c>
      <c r="B54" s="29" t="str">
        <f>'G1'!B18</f>
        <v>1</v>
      </c>
      <c r="C54" s="29" t="str">
        <f>'G1'!C18</f>
        <v>01</v>
      </c>
      <c r="D54" s="29" t="str">
        <f>'G1'!D18</f>
        <v>10</v>
      </c>
      <c r="E54" s="26" t="str">
        <f>'G1'!E18</f>
        <v>นาง</v>
      </c>
      <c r="F54" s="27" t="str">
        <f>'G1'!F18</f>
        <v xml:space="preserve">ดรุณี  </v>
      </c>
      <c r="G54" s="27" t="str">
        <f>'G1'!G18</f>
        <v>ดรุณพันธ์</v>
      </c>
      <c r="H54" s="27" t="str">
        <f>'G1'!H18</f>
        <v>เวียงแหง</v>
      </c>
      <c r="I54" s="27" t="str">
        <f>'G1'!I18</f>
        <v>เชียงใหม่</v>
      </c>
      <c r="J54" s="13">
        <f>'G1'!J18</f>
        <v>21</v>
      </c>
      <c r="K54" s="13">
        <f>'G1'!K18</f>
        <v>22</v>
      </c>
      <c r="L54" s="13">
        <f>'G1'!L18</f>
        <v>68</v>
      </c>
      <c r="M54" s="13">
        <f>K54+L54</f>
        <v>90</v>
      </c>
      <c r="N54" s="13">
        <f>'G1'!N18</f>
        <v>27</v>
      </c>
      <c r="O54" s="28">
        <f>'G1'!O18</f>
        <v>100</v>
      </c>
      <c r="P54" s="13" t="str">
        <f>'G1'!P18</f>
        <v>ผ่าน</v>
      </c>
    </row>
    <row r="55" spans="1:16" ht="21">
      <c r="A55" s="14">
        <v>32</v>
      </c>
      <c r="B55" s="29" t="str">
        <f>'G2'!B17</f>
        <v>1</v>
      </c>
      <c r="C55" s="29" t="str">
        <f>'G2'!C17</f>
        <v>02</v>
      </c>
      <c r="D55" s="29" t="str">
        <f>'G2'!D17</f>
        <v>09</v>
      </c>
      <c r="E55" s="26" t="str">
        <f>'G2'!E17</f>
        <v>น.ส.</v>
      </c>
      <c r="F55" s="27" t="str">
        <f>'G2'!F17</f>
        <v>พันทิวา</v>
      </c>
      <c r="G55" s="27" t="str">
        <f>'G2'!G17</f>
        <v>ศรีเมือง</v>
      </c>
      <c r="H55" s="27" t="str">
        <f>'G2'!H17</f>
        <v>เมืองกำแพงเพชร</v>
      </c>
      <c r="I55" s="27" t="str">
        <f>'G2'!I17</f>
        <v>กำแพงเพชร</v>
      </c>
      <c r="J55" s="13">
        <f>'G2'!J17</f>
        <v>15</v>
      </c>
      <c r="K55" s="13">
        <f>'G2'!K17</f>
        <v>22</v>
      </c>
      <c r="L55" s="13">
        <f>'G2'!L17</f>
        <v>68</v>
      </c>
      <c r="M55" s="13">
        <f>K55+L55</f>
        <v>90</v>
      </c>
      <c r="N55" s="13">
        <f>'G2'!N17</f>
        <v>27</v>
      </c>
      <c r="O55" s="28">
        <f>'G2'!O17</f>
        <v>100</v>
      </c>
      <c r="P55" s="13" t="str">
        <f>'G2'!P17</f>
        <v>ผ่าน</v>
      </c>
    </row>
    <row r="56" spans="1:16" ht="21">
      <c r="A56" s="14">
        <v>35</v>
      </c>
      <c r="B56" s="29" t="str">
        <f>'G2'!B20</f>
        <v>1</v>
      </c>
      <c r="C56" s="29" t="str">
        <f>'G2'!C20</f>
        <v>02</v>
      </c>
      <c r="D56" s="29" t="str">
        <f>'G2'!D20</f>
        <v>12</v>
      </c>
      <c r="E56" s="26" t="str">
        <f>'G2'!E20</f>
        <v>นาง</v>
      </c>
      <c r="F56" s="27" t="str">
        <f>'G2'!F20</f>
        <v xml:space="preserve">ปวีณา </v>
      </c>
      <c r="G56" s="27" t="str">
        <f>'G2'!G20</f>
        <v>โพธิ์งาม</v>
      </c>
      <c r="H56" s="27" t="str">
        <f>'G2'!H20</f>
        <v>ศรีเทพ</v>
      </c>
      <c r="I56" s="27" t="str">
        <f>'G2'!I20</f>
        <v>เพชรบูรณ์</v>
      </c>
      <c r="J56" s="13">
        <f>'G2'!J20</f>
        <v>19</v>
      </c>
      <c r="K56" s="13">
        <f>'G2'!K20</f>
        <v>22</v>
      </c>
      <c r="L56" s="13">
        <f>'G2'!L20</f>
        <v>68</v>
      </c>
      <c r="M56" s="13">
        <f>K56+L56</f>
        <v>90</v>
      </c>
      <c r="N56" s="13">
        <f>'G2'!N20</f>
        <v>27</v>
      </c>
      <c r="O56" s="28">
        <f>'G2'!O20</f>
        <v>100</v>
      </c>
      <c r="P56" s="13" t="str">
        <f>'G2'!P20</f>
        <v>ผ่าน</v>
      </c>
    </row>
    <row r="57" spans="1:16" ht="21">
      <c r="A57" s="14">
        <v>45</v>
      </c>
      <c r="B57" s="29" t="str">
        <f>'G2'!B30</f>
        <v>1</v>
      </c>
      <c r="C57" s="29" t="str">
        <f>'G2'!C30</f>
        <v>02</v>
      </c>
      <c r="D57" s="29" t="str">
        <f>'G2'!D30</f>
        <v>22</v>
      </c>
      <c r="E57" s="26" t="str">
        <f>'G2'!E30</f>
        <v>น.ส.</v>
      </c>
      <c r="F57" s="27" t="str">
        <f>'G2'!F30</f>
        <v>ศุภรัตน์</v>
      </c>
      <c r="G57" s="27" t="str">
        <f>'G2'!G30</f>
        <v>รายากุล</v>
      </c>
      <c r="H57" s="27" t="str">
        <f>'G2'!H30</f>
        <v>ถลาง</v>
      </c>
      <c r="I57" s="27" t="str">
        <f>'G2'!I30</f>
        <v>ภูเก็ต</v>
      </c>
      <c r="J57" s="13">
        <f>'G2'!J30</f>
        <v>11</v>
      </c>
      <c r="K57" s="13">
        <f>'G2'!K30</f>
        <v>22</v>
      </c>
      <c r="L57" s="13">
        <f>'G2'!L30</f>
        <v>68</v>
      </c>
      <c r="M57" s="13">
        <f>K57+L57</f>
        <v>90</v>
      </c>
      <c r="N57" s="13">
        <f>'G2'!N30</f>
        <v>27</v>
      </c>
      <c r="O57" s="28">
        <f>'G2'!O30</f>
        <v>100</v>
      </c>
      <c r="P57" s="13" t="str">
        <f>'G2'!P30</f>
        <v>ผ่าน</v>
      </c>
    </row>
    <row r="58" spans="1:16" ht="21">
      <c r="A58" s="14">
        <v>101</v>
      </c>
      <c r="B58" s="29" t="str">
        <f>'G5'!B17</f>
        <v>1</v>
      </c>
      <c r="C58" s="26" t="str">
        <f>'G5'!C17</f>
        <v>05</v>
      </c>
      <c r="D58" s="29" t="str">
        <f>'G5'!D17</f>
        <v>09</v>
      </c>
      <c r="E58" s="26" t="str">
        <f>'G5'!E17</f>
        <v>นาย</v>
      </c>
      <c r="F58" s="27" t="str">
        <f>'G5'!F17</f>
        <v>อำพล</v>
      </c>
      <c r="G58" s="27" t="str">
        <f>'G5'!G17</f>
        <v>แสนหาญ</v>
      </c>
      <c r="H58" s="27" t="str">
        <f>'G5'!H17</f>
        <v>ลานกระบือ</v>
      </c>
      <c r="I58" s="27" t="str">
        <f>'G5'!I17</f>
        <v>กำแพงเพชร</v>
      </c>
      <c r="J58" s="13">
        <f>'G5'!J17</f>
        <v>10</v>
      </c>
      <c r="K58" s="13">
        <f>'G5'!K17</f>
        <v>23</v>
      </c>
      <c r="L58" s="13">
        <f>'G5'!L17</f>
        <v>67</v>
      </c>
      <c r="M58" s="13">
        <f>K58+L58</f>
        <v>90</v>
      </c>
      <c r="N58" s="13">
        <f>'G5'!N17</f>
        <v>27</v>
      </c>
      <c r="O58" s="28">
        <f>'G5'!O17</f>
        <v>100</v>
      </c>
      <c r="P58" s="13" t="str">
        <f>'G5'!P17</f>
        <v>ผ่าน</v>
      </c>
    </row>
    <row r="59" spans="1:16" ht="21">
      <c r="A59" s="14">
        <v>102</v>
      </c>
      <c r="B59" s="29" t="str">
        <f>'G5'!B18</f>
        <v>1</v>
      </c>
      <c r="C59" s="26" t="str">
        <f>'G5'!C18</f>
        <v>05</v>
      </c>
      <c r="D59" s="29" t="str">
        <f>'G5'!D18</f>
        <v>10</v>
      </c>
      <c r="E59" s="26" t="str">
        <f>'G5'!E18</f>
        <v>นาย</v>
      </c>
      <c r="F59" s="27" t="str">
        <f>'G5'!F18</f>
        <v xml:space="preserve">ณัฐวุฒิ  </v>
      </c>
      <c r="G59" s="27" t="str">
        <f>'G5'!G18</f>
        <v>ตุ่นธิ</v>
      </c>
      <c r="H59" s="27" t="str">
        <f>'G5'!H18</f>
        <v>ดอยเต่า</v>
      </c>
      <c r="I59" s="27" t="str">
        <f>'G5'!I18</f>
        <v>เชียงใหม่</v>
      </c>
      <c r="J59" s="13">
        <f>'G5'!J18</f>
        <v>19</v>
      </c>
      <c r="K59" s="13">
        <f>'G5'!K18</f>
        <v>23</v>
      </c>
      <c r="L59" s="13">
        <f>'G5'!L18</f>
        <v>67</v>
      </c>
      <c r="M59" s="13">
        <f>K59+L59</f>
        <v>90</v>
      </c>
      <c r="N59" s="13">
        <f>'G5'!N18</f>
        <v>27</v>
      </c>
      <c r="O59" s="28">
        <f>'G5'!O18</f>
        <v>100</v>
      </c>
      <c r="P59" s="13" t="str">
        <f>'G5'!P18</f>
        <v>ผ่าน</v>
      </c>
    </row>
    <row r="60" spans="1:16" ht="21">
      <c r="A60" s="14">
        <v>105</v>
      </c>
      <c r="B60" s="29" t="str">
        <f>'G5'!B21</f>
        <v>1</v>
      </c>
      <c r="C60" s="26" t="str">
        <f>'G5'!C21</f>
        <v>05</v>
      </c>
      <c r="D60" s="29" t="str">
        <f>'G5'!D21</f>
        <v>13</v>
      </c>
      <c r="E60" s="26" t="str">
        <f>'G5'!E21</f>
        <v>น.ส.</v>
      </c>
      <c r="F60" s="27" t="str">
        <f>'G5'!F21</f>
        <v xml:space="preserve">เนียงทอง  </v>
      </c>
      <c r="G60" s="27" t="str">
        <f>'G5'!G21</f>
        <v>หยอมแหยม</v>
      </c>
      <c r="H60" s="27" t="str">
        <f>'G5'!H21</f>
        <v>กงไกรลาศ</v>
      </c>
      <c r="I60" s="27" t="str">
        <f>'G5'!I21</f>
        <v>สุโขทัย</v>
      </c>
      <c r="J60" s="13">
        <f>'G5'!J21</f>
        <v>14</v>
      </c>
      <c r="K60" s="13">
        <f>'G5'!K21</f>
        <v>23</v>
      </c>
      <c r="L60" s="13">
        <f>'G5'!L21</f>
        <v>67</v>
      </c>
      <c r="M60" s="13">
        <f>K60+L60</f>
        <v>90</v>
      </c>
      <c r="N60" s="13">
        <f>'G5'!N21</f>
        <v>27</v>
      </c>
      <c r="O60" s="28">
        <f>'G5'!O21</f>
        <v>100</v>
      </c>
      <c r="P60" s="13" t="str">
        <f>'G5'!P21</f>
        <v>ผ่าน</v>
      </c>
    </row>
    <row r="61" spans="1:16" ht="21">
      <c r="A61" s="14">
        <v>349</v>
      </c>
      <c r="B61" s="29" t="str">
        <f>'G16'!B12</f>
        <v>1</v>
      </c>
      <c r="C61" s="29" t="str">
        <f>'G16'!C12</f>
        <v>16</v>
      </c>
      <c r="D61" s="29" t="str">
        <f>'G16'!D12</f>
        <v>04</v>
      </c>
      <c r="E61" s="29" t="str">
        <f>'G16'!E12</f>
        <v>น.ส.</v>
      </c>
      <c r="F61" s="55" t="str">
        <f>'G16'!F12</f>
        <v xml:space="preserve">จุฬาลักษณ์   </v>
      </c>
      <c r="G61" s="55" t="str">
        <f>'G16'!G12</f>
        <v>นนทวงศ์</v>
      </c>
      <c r="H61" s="55" t="str">
        <f>'G16'!H12</f>
        <v>เมืองมหาสารคาม</v>
      </c>
      <c r="I61" s="55" t="str">
        <f>'G16'!I12</f>
        <v>มหาสารคาม</v>
      </c>
      <c r="J61" s="29">
        <f>'G16'!J12</f>
        <v>17</v>
      </c>
      <c r="K61" s="29">
        <f>'G16'!K12</f>
        <v>22</v>
      </c>
      <c r="L61" s="29">
        <f>'G16'!L12</f>
        <v>68</v>
      </c>
      <c r="M61" s="13">
        <f>K61+L61</f>
        <v>90</v>
      </c>
      <c r="N61" s="29">
        <f>'G16'!N12</f>
        <v>27</v>
      </c>
      <c r="O61" s="29">
        <f>'G16'!O12</f>
        <v>100</v>
      </c>
      <c r="P61" s="29" t="str">
        <f>'G16'!P12</f>
        <v>ผ่าน</v>
      </c>
    </row>
    <row r="62" spans="1:16" ht="21">
      <c r="A62" s="14">
        <v>361</v>
      </c>
      <c r="B62" s="29" t="str">
        <f>'G16'!B24</f>
        <v>1</v>
      </c>
      <c r="C62" s="29" t="str">
        <f>'G16'!C24</f>
        <v>16</v>
      </c>
      <c r="D62" s="29" t="str">
        <f>'G16'!D24</f>
        <v>16</v>
      </c>
      <c r="E62" s="29" t="str">
        <f>'G16'!E24</f>
        <v>น.ส.</v>
      </c>
      <c r="F62" s="55" t="str">
        <f>'G16'!F24</f>
        <v>สุนีย์ยาพร</v>
      </c>
      <c r="G62" s="55" t="str">
        <f>'G16'!G24</f>
        <v>มะลิซ้อน</v>
      </c>
      <c r="H62" s="55" t="str">
        <f>'G16'!H24</f>
        <v>บางปะหัน</v>
      </c>
      <c r="I62" s="55" t="str">
        <f>'G16'!I24</f>
        <v>พระนครศรีอยุธยา</v>
      </c>
      <c r="J62" s="29">
        <f>'G16'!J24</f>
        <v>14</v>
      </c>
      <c r="K62" s="29">
        <f>'G16'!K24</f>
        <v>22</v>
      </c>
      <c r="L62" s="29">
        <f>'G16'!L24</f>
        <v>68</v>
      </c>
      <c r="M62" s="13">
        <f>K62+L62</f>
        <v>90</v>
      </c>
      <c r="N62" s="29">
        <f>'G16'!N24</f>
        <v>27</v>
      </c>
      <c r="O62" s="29">
        <f>'G16'!O24</f>
        <v>100</v>
      </c>
      <c r="P62" s="29" t="str">
        <f>'G16'!P24</f>
        <v>ผ่าน</v>
      </c>
    </row>
    <row r="63" spans="1:16" ht="21">
      <c r="A63" s="14">
        <v>362</v>
      </c>
      <c r="B63" s="29" t="str">
        <f>'G16'!B25</f>
        <v>1</v>
      </c>
      <c r="C63" s="29" t="str">
        <f>'G16'!C25</f>
        <v>16</v>
      </c>
      <c r="D63" s="29" t="str">
        <f>'G16'!D25</f>
        <v>17</v>
      </c>
      <c r="E63" s="29" t="str">
        <f>'G16'!E25</f>
        <v>น.ส.</v>
      </c>
      <c r="F63" s="55" t="str">
        <f>'G16'!F25</f>
        <v>อารยา</v>
      </c>
      <c r="G63" s="55" t="str">
        <f>'G16'!G25</f>
        <v>จินดารัตน์</v>
      </c>
      <c r="H63" s="55" t="str">
        <f>'G16'!H25</f>
        <v>กระทุ่มแบน</v>
      </c>
      <c r="I63" s="55" t="str">
        <f>'G16'!I25</f>
        <v>สมุทรสาคร</v>
      </c>
      <c r="J63" s="29">
        <f>'G16'!J25</f>
        <v>8</v>
      </c>
      <c r="K63" s="29">
        <f>'G16'!K25</f>
        <v>22</v>
      </c>
      <c r="L63" s="29">
        <f>'G16'!L25</f>
        <v>68</v>
      </c>
      <c r="M63" s="13">
        <f>K63+L63</f>
        <v>90</v>
      </c>
      <c r="N63" s="29">
        <f>'G16'!N25</f>
        <v>27</v>
      </c>
      <c r="O63" s="29">
        <f>'G16'!O25</f>
        <v>100</v>
      </c>
      <c r="P63" s="29" t="str">
        <f>'G16'!P25</f>
        <v>ผ่าน</v>
      </c>
    </row>
    <row r="64" spans="1:16" ht="21">
      <c r="A64" s="14">
        <v>411</v>
      </c>
      <c r="B64" s="29" t="str">
        <f>'G18'!B28</f>
        <v>1</v>
      </c>
      <c r="C64" s="29" t="str">
        <f>'G18'!C28</f>
        <v>18</v>
      </c>
      <c r="D64" s="29" t="str">
        <f>'G18'!D28</f>
        <v>20</v>
      </c>
      <c r="E64" s="29" t="str">
        <f>'G18'!E28</f>
        <v>น.ส.</v>
      </c>
      <c r="F64" s="55" t="str">
        <f>'G18'!F28</f>
        <v xml:space="preserve">จรรยา  </v>
      </c>
      <c r="G64" s="55" t="str">
        <f>'G18'!G28</f>
        <v>สุวรรณรัตน์</v>
      </c>
      <c r="H64" s="55" t="str">
        <f>'G18'!H28</f>
        <v>ปะเหลียน</v>
      </c>
      <c r="I64" s="55" t="str">
        <f>'G18'!I28</f>
        <v>ตรัง</v>
      </c>
      <c r="J64" s="29">
        <f>'G18'!J28</f>
        <v>19</v>
      </c>
      <c r="K64" s="29">
        <f>'G18'!K28</f>
        <v>24</v>
      </c>
      <c r="L64" s="29">
        <f>'G18'!L28</f>
        <v>66</v>
      </c>
      <c r="M64" s="13">
        <f>K64+L64</f>
        <v>90</v>
      </c>
      <c r="N64" s="29">
        <f>'G18'!N28</f>
        <v>27</v>
      </c>
      <c r="O64" s="29">
        <f>'G18'!O28</f>
        <v>100</v>
      </c>
      <c r="P64" s="29" t="str">
        <f>'G18'!P28</f>
        <v>ผ่าน</v>
      </c>
    </row>
    <row r="65" spans="1:16" ht="21">
      <c r="A65" s="14">
        <v>412</v>
      </c>
      <c r="B65" s="29" t="str">
        <f>'G18'!B29</f>
        <v>1</v>
      </c>
      <c r="C65" s="29" t="str">
        <f>'G18'!C29</f>
        <v>18</v>
      </c>
      <c r="D65" s="29" t="str">
        <f>'G18'!D29</f>
        <v>21</v>
      </c>
      <c r="E65" s="29" t="str">
        <f>'G18'!E29</f>
        <v>น.ส.</v>
      </c>
      <c r="F65" s="55" t="str">
        <f>'G18'!F29</f>
        <v xml:space="preserve">แวแอเสาะ  </v>
      </c>
      <c r="G65" s="55" t="str">
        <f>'G18'!G29</f>
        <v>มีสา</v>
      </c>
      <c r="H65" s="55" t="str">
        <f>'G18'!H29</f>
        <v>ทุ่งยางแดง</v>
      </c>
      <c r="I65" s="55" t="str">
        <f>'G18'!I29</f>
        <v>ปัตตานี</v>
      </c>
      <c r="J65" s="29">
        <f>'G18'!J29</f>
        <v>15</v>
      </c>
      <c r="K65" s="29">
        <f>'G18'!K29</f>
        <v>24</v>
      </c>
      <c r="L65" s="29">
        <f>'G18'!L29</f>
        <v>66</v>
      </c>
      <c r="M65" s="13">
        <f>K65+L65</f>
        <v>90</v>
      </c>
      <c r="N65" s="29">
        <f>'G18'!N29</f>
        <v>27</v>
      </c>
      <c r="O65" s="29">
        <f>'G18'!O29</f>
        <v>100</v>
      </c>
      <c r="P65" s="29" t="str">
        <f>'G18'!P29</f>
        <v>ผ่าน</v>
      </c>
    </row>
    <row r="66" spans="1:16" ht="21">
      <c r="A66" s="14">
        <v>510</v>
      </c>
      <c r="B66" s="29" t="str">
        <f>'G23'!B13</f>
        <v>1</v>
      </c>
      <c r="C66" s="29" t="str">
        <f>'G23'!C13</f>
        <v>23</v>
      </c>
      <c r="D66" s="29" t="str">
        <f>'G23'!D13</f>
        <v>05</v>
      </c>
      <c r="E66" s="29" t="str">
        <f>'G23'!E13</f>
        <v>น.ส.</v>
      </c>
      <c r="F66" s="55" t="str">
        <f>'G23'!F13</f>
        <v>กฤตยาพร</v>
      </c>
      <c r="G66" s="55" t="str">
        <f>'G23'!G13</f>
        <v>วรเชษฐ์</v>
      </c>
      <c r="H66" s="55" t="str">
        <f>'G23'!H13</f>
        <v>หนองพอก</v>
      </c>
      <c r="I66" s="55" t="str">
        <f>'G23'!I13</f>
        <v>ร้อยเอ็ด</v>
      </c>
      <c r="J66" s="29">
        <f>'G23'!J13</f>
        <v>19</v>
      </c>
      <c r="K66" s="29">
        <f>'G23'!K13</f>
        <v>24</v>
      </c>
      <c r="L66" s="29">
        <f>'G23'!L13</f>
        <v>66</v>
      </c>
      <c r="M66" s="13">
        <f>K66+L66</f>
        <v>90</v>
      </c>
      <c r="N66" s="29">
        <f>'G23'!N13</f>
        <v>27</v>
      </c>
      <c r="O66" s="29">
        <f>'G23'!O13</f>
        <v>100</v>
      </c>
      <c r="P66" s="29" t="str">
        <f>'G23'!P13</f>
        <v>ผ่าน</v>
      </c>
    </row>
    <row r="67" spans="1:16" ht="21">
      <c r="A67" s="14">
        <v>511</v>
      </c>
      <c r="B67" s="29" t="str">
        <f>'G23'!B14</f>
        <v>1</v>
      </c>
      <c r="C67" s="29" t="str">
        <f>'G23'!C14</f>
        <v>23</v>
      </c>
      <c r="D67" s="29" t="str">
        <f>'G23'!D14</f>
        <v>06</v>
      </c>
      <c r="E67" s="29" t="str">
        <f>'G23'!E14</f>
        <v>นาย</v>
      </c>
      <c r="F67" s="55" t="str">
        <f>'G23'!F14</f>
        <v xml:space="preserve">วิษณุวัฒน์  </v>
      </c>
      <c r="G67" s="55" t="str">
        <f>'G23'!G14</f>
        <v>พรมวัง</v>
      </c>
      <c r="H67" s="55" t="str">
        <f>'G23'!H14</f>
        <v>สว่างแดนดิน</v>
      </c>
      <c r="I67" s="55" t="str">
        <f>'G23'!I14</f>
        <v>สกลนคร</v>
      </c>
      <c r="J67" s="29">
        <f>'G23'!J14</f>
        <v>12</v>
      </c>
      <c r="K67" s="29">
        <f>'G23'!K14</f>
        <v>24</v>
      </c>
      <c r="L67" s="29">
        <f>'G23'!L14</f>
        <v>66</v>
      </c>
      <c r="M67" s="13">
        <f>K67+L67</f>
        <v>90</v>
      </c>
      <c r="N67" s="29">
        <f>'G23'!N14</f>
        <v>27</v>
      </c>
      <c r="O67" s="29">
        <f>'G23'!O14</f>
        <v>100</v>
      </c>
      <c r="P67" s="29" t="str">
        <f>'G23'!P14</f>
        <v>ผ่าน</v>
      </c>
    </row>
    <row r="68" spans="1:16" ht="21">
      <c r="A68" s="14">
        <v>541</v>
      </c>
      <c r="B68" s="29" t="str">
        <f>'G24'!B21</f>
        <v>1</v>
      </c>
      <c r="C68" s="29" t="str">
        <f>'G24'!C21</f>
        <v>24</v>
      </c>
      <c r="D68" s="29" t="str">
        <f>'G24'!D21</f>
        <v>13</v>
      </c>
      <c r="E68" s="29" t="str">
        <f>'G24'!E21</f>
        <v>น.ส.</v>
      </c>
      <c r="F68" s="55" t="str">
        <f>'G24'!F21</f>
        <v xml:space="preserve">สมฤทัย      </v>
      </c>
      <c r="G68" s="55" t="str">
        <f>'G24'!G21</f>
        <v>นาควิสุทธิ์</v>
      </c>
      <c r="H68" s="55" t="str">
        <f>'G24'!H21</f>
        <v>หนองขาหย่าง</v>
      </c>
      <c r="I68" s="55" t="str">
        <f>'G24'!I21</f>
        <v>อุทัยธานี</v>
      </c>
      <c r="J68" s="29">
        <f>'G24'!J21</f>
        <v>19</v>
      </c>
      <c r="K68" s="29">
        <f>'G24'!K21</f>
        <v>23</v>
      </c>
      <c r="L68" s="29">
        <f>'G24'!L21</f>
        <v>67</v>
      </c>
      <c r="M68" s="13">
        <f>K68+L68</f>
        <v>90</v>
      </c>
      <c r="N68" s="29">
        <f>'G24'!N21</f>
        <v>27</v>
      </c>
      <c r="O68" s="29">
        <f>'G24'!O21</f>
        <v>100</v>
      </c>
      <c r="P68" s="29" t="str">
        <f>'G24'!P21</f>
        <v>ผ่าน</v>
      </c>
    </row>
    <row r="69" spans="1:16" ht="21">
      <c r="A69" s="14">
        <v>603</v>
      </c>
      <c r="B69" s="29" t="str">
        <f>'G27'!B16</f>
        <v>1</v>
      </c>
      <c r="C69" s="29" t="str">
        <f>'G27'!C16</f>
        <v>27</v>
      </c>
      <c r="D69" s="29" t="str">
        <f>'G27'!D16</f>
        <v>08</v>
      </c>
      <c r="E69" s="29" t="str">
        <f>'G27'!E16</f>
        <v>น.ส.</v>
      </c>
      <c r="F69" s="55" t="str">
        <f>'G27'!F16</f>
        <v xml:space="preserve">จิริยาทัย  </v>
      </c>
      <c r="G69" s="55" t="str">
        <f>'G27'!G16</f>
        <v>ดาผาวัลย์</v>
      </c>
      <c r="H69" s="55" t="str">
        <f>'G27'!H16</f>
        <v>ตระการพืชผล</v>
      </c>
      <c r="I69" s="55" t="str">
        <f>'G27'!I16</f>
        <v>อุบลราชธานี</v>
      </c>
      <c r="J69" s="29">
        <f>'G27'!J16</f>
        <v>20</v>
      </c>
      <c r="K69" s="29">
        <f>'G27'!K16</f>
        <v>23</v>
      </c>
      <c r="L69" s="29">
        <f>'G27'!L16</f>
        <v>67</v>
      </c>
      <c r="M69" s="13">
        <f>K69+L69</f>
        <v>90</v>
      </c>
      <c r="N69" s="29">
        <f>'G27'!N16</f>
        <v>27</v>
      </c>
      <c r="O69" s="29">
        <f>'G27'!O16</f>
        <v>100</v>
      </c>
      <c r="P69" s="29" t="str">
        <f>'G27'!P16</f>
        <v>ผ่าน</v>
      </c>
    </row>
    <row r="70" spans="1:16" ht="21">
      <c r="A70" s="14">
        <v>610</v>
      </c>
      <c r="B70" s="29" t="str">
        <f>'G27'!B23</f>
        <v>1</v>
      </c>
      <c r="C70" s="29" t="str">
        <f>'G27'!C23</f>
        <v>27</v>
      </c>
      <c r="D70" s="29" t="str">
        <f>'G27'!D23</f>
        <v>15</v>
      </c>
      <c r="E70" s="29" t="str">
        <f>'G27'!E23</f>
        <v>น.ส.</v>
      </c>
      <c r="F70" s="55" t="str">
        <f>'G27'!F23</f>
        <v xml:space="preserve">เกษม  </v>
      </c>
      <c r="G70" s="55" t="str">
        <f>'G27'!G23</f>
        <v>คำสันทัด</v>
      </c>
      <c r="H70" s="55" t="str">
        <f>'G27'!H23</f>
        <v>บางบัวทอง</v>
      </c>
      <c r="I70" s="55" t="str">
        <f>'G27'!I23</f>
        <v>นนทบุรี</v>
      </c>
      <c r="J70" s="29">
        <f>'G27'!J23</f>
        <v>19</v>
      </c>
      <c r="K70" s="29">
        <f>'G27'!K23</f>
        <v>23</v>
      </c>
      <c r="L70" s="29">
        <f>'G27'!L23</f>
        <v>67</v>
      </c>
      <c r="M70" s="13">
        <f>K70+L70</f>
        <v>90</v>
      </c>
      <c r="N70" s="29">
        <f>'G27'!N23</f>
        <v>27</v>
      </c>
      <c r="O70" s="29">
        <f>'G27'!O23</f>
        <v>100</v>
      </c>
      <c r="P70" s="29" t="str">
        <f>'G27'!P23</f>
        <v>ผ่าน</v>
      </c>
    </row>
    <row r="71" spans="1:16" ht="21">
      <c r="A71" s="14">
        <v>860</v>
      </c>
      <c r="B71" s="29" t="str">
        <f>'G39'!B9</f>
        <v>1</v>
      </c>
      <c r="C71" s="29" t="str">
        <f>'G39'!C9</f>
        <v>39</v>
      </c>
      <c r="D71" s="29" t="str">
        <f>'G39'!D9</f>
        <v>01</v>
      </c>
      <c r="E71" s="29" t="str">
        <f>'G39'!E9</f>
        <v>นาย</v>
      </c>
      <c r="F71" s="55" t="str">
        <f>'G39'!F9</f>
        <v xml:space="preserve">สุขสัน </v>
      </c>
      <c r="G71" s="55" t="str">
        <f>'G39'!G9</f>
        <v xml:space="preserve">หล้าคำภา  </v>
      </c>
      <c r="H71" s="55" t="str">
        <f>'G39'!H9</f>
        <v>สีชมพู</v>
      </c>
      <c r="I71" s="55" t="str">
        <f>'G39'!I9</f>
        <v>ขอนแก่น</v>
      </c>
      <c r="J71" s="29">
        <f>'G39'!J9</f>
        <v>12</v>
      </c>
      <c r="K71" s="29">
        <f>'G39'!K9</f>
        <v>23</v>
      </c>
      <c r="L71" s="29">
        <f>'G39'!L9</f>
        <v>67</v>
      </c>
      <c r="M71" s="13">
        <f>K71+L71</f>
        <v>90</v>
      </c>
      <c r="N71" s="29">
        <f>'G39'!N9</f>
        <v>27</v>
      </c>
      <c r="O71" s="29">
        <f>'G39'!O9</f>
        <v>100</v>
      </c>
      <c r="P71" s="29" t="str">
        <f>'G39'!P9</f>
        <v>ผ่าน</v>
      </c>
    </row>
    <row r="72" spans="1:16" ht="21">
      <c r="A72" s="14">
        <v>861</v>
      </c>
      <c r="B72" s="29" t="str">
        <f>'G39'!B10</f>
        <v>1</v>
      </c>
      <c r="C72" s="29" t="str">
        <f>'G39'!C10</f>
        <v>39</v>
      </c>
      <c r="D72" s="29" t="str">
        <f>'G39'!D10</f>
        <v>02</v>
      </c>
      <c r="E72" s="29" t="str">
        <f>'G39'!E10</f>
        <v>นาย</v>
      </c>
      <c r="F72" s="55" t="str">
        <f>'G39'!F10</f>
        <v xml:space="preserve">เสน่ห์  </v>
      </c>
      <c r="G72" s="55" t="str">
        <f>'G39'!G10</f>
        <v>จีนมะเริง</v>
      </c>
      <c r="H72" s="55" t="str">
        <f>'G39'!H10</f>
        <v>เฉลิมพระเกียรติ</v>
      </c>
      <c r="I72" s="55" t="str">
        <f>'G39'!I10</f>
        <v>นครราชสีมา</v>
      </c>
      <c r="J72" s="29">
        <f>'G39'!J10</f>
        <v>23</v>
      </c>
      <c r="K72" s="29">
        <f>'G39'!K10</f>
        <v>24</v>
      </c>
      <c r="L72" s="29">
        <f>'G39'!L10</f>
        <v>66</v>
      </c>
      <c r="M72" s="13">
        <f>K72+L72</f>
        <v>90</v>
      </c>
      <c r="N72" s="29">
        <f>'G39'!N10</f>
        <v>27</v>
      </c>
      <c r="O72" s="29">
        <f>'G39'!O10</f>
        <v>100</v>
      </c>
      <c r="P72" s="29" t="str">
        <f>'G39'!P10</f>
        <v>ผ่าน</v>
      </c>
    </row>
    <row r="73" spans="1:16" ht="21">
      <c r="A73" s="14">
        <v>1</v>
      </c>
      <c r="B73" s="29" t="str">
        <f>'G1'!B9</f>
        <v>1</v>
      </c>
      <c r="C73" s="29" t="str">
        <f>'G1'!C9</f>
        <v>01</v>
      </c>
      <c r="D73" s="29" t="str">
        <f>'G1'!D9</f>
        <v>01</v>
      </c>
      <c r="E73" s="26" t="str">
        <f>'G1'!E9</f>
        <v>นาย</v>
      </c>
      <c r="F73" s="27" t="str">
        <f>'G1'!F9</f>
        <v xml:space="preserve">บังอร  </v>
      </c>
      <c r="G73" s="27" t="str">
        <f>'G1'!G9</f>
        <v>สีทอง</v>
      </c>
      <c r="H73" s="27" t="str">
        <f>'G1'!H9</f>
        <v>ห้วยผึ้ง</v>
      </c>
      <c r="I73" s="27" t="str">
        <f>'G1'!I9</f>
        <v>กาฬสินธุ์</v>
      </c>
      <c r="J73" s="13">
        <f>'G1'!J9</f>
        <v>16</v>
      </c>
      <c r="K73" s="13">
        <f>'G1'!K9</f>
        <v>23</v>
      </c>
      <c r="L73" s="13">
        <f>'G1'!L9</f>
        <v>66.5</v>
      </c>
      <c r="M73" s="13">
        <f>K73+L73</f>
        <v>89.5</v>
      </c>
      <c r="N73" s="13">
        <f>'G1'!N9</f>
        <v>27</v>
      </c>
      <c r="O73" s="28">
        <f>'G1'!O9</f>
        <v>100</v>
      </c>
      <c r="P73" s="13" t="str">
        <f>'G1'!P9</f>
        <v>ผ่าน</v>
      </c>
    </row>
    <row r="74" spans="1:16" ht="21">
      <c r="A74" s="14">
        <v>28</v>
      </c>
      <c r="B74" s="29" t="str">
        <f>'G2'!B13</f>
        <v>1</v>
      </c>
      <c r="C74" s="29" t="str">
        <f>'G2'!C13</f>
        <v>02</v>
      </c>
      <c r="D74" s="29" t="str">
        <f>'G2'!D13</f>
        <v>05</v>
      </c>
      <c r="E74" s="26" t="str">
        <f>'G2'!E13</f>
        <v>น.ส.</v>
      </c>
      <c r="F74" s="27" t="str">
        <f>'G2'!F13</f>
        <v>สุดารัตน์</v>
      </c>
      <c r="G74" s="27" t="str">
        <f>'G2'!G13</f>
        <v>ชูรัตน์</v>
      </c>
      <c r="H74" s="27" t="str">
        <f>'G2'!H13</f>
        <v>ทรายมูล</v>
      </c>
      <c r="I74" s="27" t="str">
        <f>'G2'!I13</f>
        <v>ยโสธร</v>
      </c>
      <c r="J74" s="13">
        <f>'G2'!J13</f>
        <v>13</v>
      </c>
      <c r="K74" s="13">
        <f>'G2'!K13</f>
        <v>22</v>
      </c>
      <c r="L74" s="13">
        <f>'G2'!L13</f>
        <v>67.5</v>
      </c>
      <c r="M74" s="13">
        <f>K74+L74</f>
        <v>89.5</v>
      </c>
      <c r="N74" s="13">
        <f>'G2'!N13</f>
        <v>27</v>
      </c>
      <c r="O74" s="28">
        <f>'G2'!O13</f>
        <v>100</v>
      </c>
      <c r="P74" s="13" t="str">
        <f>'G2'!P13</f>
        <v>ผ่าน</v>
      </c>
    </row>
    <row r="75" spans="1:16" ht="21">
      <c r="A75" s="14">
        <v>104</v>
      </c>
      <c r="B75" s="29" t="str">
        <f>'G5'!B20</f>
        <v>1</v>
      </c>
      <c r="C75" s="26" t="str">
        <f>'G5'!C20</f>
        <v>05</v>
      </c>
      <c r="D75" s="29" t="str">
        <f>'G5'!D20</f>
        <v>12</v>
      </c>
      <c r="E75" s="26" t="str">
        <f>'G5'!E20</f>
        <v>นาง</v>
      </c>
      <c r="F75" s="27" t="str">
        <f>'G5'!F20</f>
        <v xml:space="preserve">บุญญารัตน์  </v>
      </c>
      <c r="G75" s="27" t="str">
        <f>'G5'!G20</f>
        <v>รังษีสุริยะชัย</v>
      </c>
      <c r="H75" s="27" t="str">
        <f>'G5'!H20</f>
        <v>หนองไผ่</v>
      </c>
      <c r="I75" s="27" t="str">
        <f>'G5'!I20</f>
        <v>เพชรบูรณ์</v>
      </c>
      <c r="J75" s="13">
        <f>'G5'!J20</f>
        <v>20</v>
      </c>
      <c r="K75" s="13">
        <f>'G5'!K20</f>
        <v>23</v>
      </c>
      <c r="L75" s="13">
        <f>'G5'!L20</f>
        <v>66.5</v>
      </c>
      <c r="M75" s="13">
        <f>K75+L75</f>
        <v>89.5</v>
      </c>
      <c r="N75" s="13">
        <f>'G5'!N20</f>
        <v>27</v>
      </c>
      <c r="O75" s="28">
        <f>'G5'!O20</f>
        <v>100</v>
      </c>
      <c r="P75" s="13" t="str">
        <f>'G5'!P20</f>
        <v>ผ่าน</v>
      </c>
    </row>
    <row r="76" spans="1:16" ht="21">
      <c r="A76" s="14">
        <v>118</v>
      </c>
      <c r="B76" s="29" t="str">
        <f>'G6'!B11</f>
        <v>1</v>
      </c>
      <c r="C76" s="26" t="str">
        <f>'G6'!C11</f>
        <v>06</v>
      </c>
      <c r="D76" s="29" t="str">
        <f>'G6'!D11</f>
        <v>03</v>
      </c>
      <c r="E76" s="26" t="str">
        <f>'G6'!E11</f>
        <v>น.ส.</v>
      </c>
      <c r="F76" s="27" t="str">
        <f>'G6'!F11</f>
        <v xml:space="preserve">นัฐพร  </v>
      </c>
      <c r="G76" s="27" t="str">
        <f>'G6'!G11</f>
        <v>พยัคฆพงษ์</v>
      </c>
      <c r="H76" s="27" t="str">
        <f>'G6'!H11</f>
        <v>โนนสูง</v>
      </c>
      <c r="I76" s="27" t="str">
        <f>'G6'!I11</f>
        <v>นครราชสีมา</v>
      </c>
      <c r="J76" s="29">
        <f>'G6'!J11</f>
        <v>13</v>
      </c>
      <c r="K76" s="29">
        <f>'G6'!K11</f>
        <v>22</v>
      </c>
      <c r="L76" s="29">
        <f>'G6'!L11</f>
        <v>67.5</v>
      </c>
      <c r="M76" s="13">
        <f>K76+L76</f>
        <v>89.5</v>
      </c>
      <c r="N76" s="29">
        <f>'G6'!N11</f>
        <v>27</v>
      </c>
      <c r="O76" s="29">
        <f>'G6'!O11</f>
        <v>100</v>
      </c>
      <c r="P76" s="27" t="str">
        <f>'G6'!P11</f>
        <v>ผ่าน</v>
      </c>
    </row>
    <row r="77" spans="1:16" ht="21">
      <c r="A77" s="14">
        <v>122</v>
      </c>
      <c r="B77" s="29" t="str">
        <f>'G6'!B15</f>
        <v>1</v>
      </c>
      <c r="C77" s="26" t="str">
        <f>'G6'!C15</f>
        <v>06</v>
      </c>
      <c r="D77" s="29" t="str">
        <f>'G6'!D15</f>
        <v>07</v>
      </c>
      <c r="E77" s="26" t="str">
        <f>'G6'!E15</f>
        <v>นาง</v>
      </c>
      <c r="F77" s="27" t="str">
        <f>'G6'!F15</f>
        <v>กฤษณา</v>
      </c>
      <c r="G77" s="27" t="str">
        <f>'G6'!G15</f>
        <v>สังข์ศรี</v>
      </c>
      <c r="H77" s="27" t="str">
        <f>'G6'!H15</f>
        <v>พนมดงรัก</v>
      </c>
      <c r="I77" s="27" t="str">
        <f>'G6'!I15</f>
        <v>สุรินทร์</v>
      </c>
      <c r="J77" s="29">
        <f>'G6'!J15</f>
        <v>19</v>
      </c>
      <c r="K77" s="29">
        <f>'G6'!K15</f>
        <v>23</v>
      </c>
      <c r="L77" s="29">
        <f>'G6'!L15</f>
        <v>66.5</v>
      </c>
      <c r="M77" s="13">
        <f>K77+L77</f>
        <v>89.5</v>
      </c>
      <c r="N77" s="29">
        <f>'G6'!N15</f>
        <v>27</v>
      </c>
      <c r="O77" s="29">
        <f>'G6'!O15</f>
        <v>100</v>
      </c>
      <c r="P77" s="27" t="str">
        <f>'G6'!P15</f>
        <v>ผ่าน</v>
      </c>
    </row>
    <row r="78" spans="1:16" ht="21">
      <c r="A78" s="14">
        <v>159</v>
      </c>
      <c r="B78" s="29" t="str">
        <f>'G7'!B29</f>
        <v>1</v>
      </c>
      <c r="C78" s="29" t="str">
        <f>'G7'!C29</f>
        <v>07</v>
      </c>
      <c r="D78" s="29" t="str">
        <f>'G7'!D29</f>
        <v>21</v>
      </c>
      <c r="E78" s="29" t="str">
        <f>'G7'!E29</f>
        <v>นาง</v>
      </c>
      <c r="F78" s="55" t="str">
        <f>'G7'!F29</f>
        <v xml:space="preserve">กิตติยา  </v>
      </c>
      <c r="G78" s="55" t="str">
        <f>'G7'!G29</f>
        <v>กาฮง</v>
      </c>
      <c r="H78" s="55" t="str">
        <f>'G7'!H29</f>
        <v>ศรีสาคร</v>
      </c>
      <c r="I78" s="55" t="str">
        <f>'G7'!I29</f>
        <v>นราธิวาส</v>
      </c>
      <c r="J78" s="29">
        <f>'G7'!J29</f>
        <v>12</v>
      </c>
      <c r="K78" s="29">
        <f>'G7'!K29</f>
        <v>22</v>
      </c>
      <c r="L78" s="29">
        <f>'G7'!L29</f>
        <v>67.5</v>
      </c>
      <c r="M78" s="13">
        <f>K78+L78</f>
        <v>89.5</v>
      </c>
      <c r="N78" s="29">
        <f>'G7'!N29</f>
        <v>27</v>
      </c>
      <c r="O78" s="29">
        <f>'G7'!O29</f>
        <v>100</v>
      </c>
      <c r="P78" s="29" t="str">
        <f>'G7'!P29</f>
        <v>ผ่าน</v>
      </c>
    </row>
    <row r="79" spans="1:16" ht="21">
      <c r="A79" s="14">
        <v>180</v>
      </c>
      <c r="B79" s="29" t="str">
        <f>'G8'!B27</f>
        <v>1</v>
      </c>
      <c r="C79" s="29" t="str">
        <f>'G8'!C27</f>
        <v>08</v>
      </c>
      <c r="D79" s="29" t="str">
        <f>'G8'!D27</f>
        <v>19</v>
      </c>
      <c r="E79" s="29" t="str">
        <f>'G8'!E27</f>
        <v>นาง</v>
      </c>
      <c r="F79" s="55" t="str">
        <f>'G8'!F27</f>
        <v xml:space="preserve">หทัย  </v>
      </c>
      <c r="G79" s="55" t="str">
        <f>'G8'!G27</f>
        <v xml:space="preserve">เชื้อสงฆ์ </v>
      </c>
      <c r="H79" s="55" t="str">
        <f>'G8'!H27</f>
        <v>กบินทร์บุรี</v>
      </c>
      <c r="I79" s="55" t="str">
        <f>'G8'!I27</f>
        <v>ปราจีนบุรี</v>
      </c>
      <c r="J79" s="29">
        <f>'G8'!J27</f>
        <v>9</v>
      </c>
      <c r="K79" s="29">
        <f>'G8'!K27</f>
        <v>22</v>
      </c>
      <c r="L79" s="29">
        <f>'G8'!L27</f>
        <v>67.5</v>
      </c>
      <c r="M79" s="13">
        <f>K79+L79</f>
        <v>89.5</v>
      </c>
      <c r="N79" s="29">
        <f>'G8'!N27</f>
        <v>27</v>
      </c>
      <c r="O79" s="29">
        <f>'G8'!O27</f>
        <v>100</v>
      </c>
      <c r="P79" s="29" t="str">
        <f>'G8'!P27</f>
        <v>ผ่าน</v>
      </c>
    </row>
    <row r="80" spans="1:16" ht="21">
      <c r="A80" s="14">
        <v>414</v>
      </c>
      <c r="B80" s="29" t="str">
        <f>'G18'!B31</f>
        <v>1</v>
      </c>
      <c r="C80" s="29" t="str">
        <f>'G18'!C31</f>
        <v>18</v>
      </c>
      <c r="D80" s="29" t="str">
        <f>'G18'!D31</f>
        <v>23</v>
      </c>
      <c r="E80" s="29" t="str">
        <f>'G18'!E31</f>
        <v>นาย</v>
      </c>
      <c r="F80" s="55" t="str">
        <f>'G18'!F31</f>
        <v>ถานิล</v>
      </c>
      <c r="G80" s="55" t="str">
        <f>'G18'!G31</f>
        <v>โมหา</v>
      </c>
      <c r="H80" s="55" t="str">
        <f>'G18'!H31</f>
        <v>เบญจลักษ์</v>
      </c>
      <c r="I80" s="55" t="str">
        <f>'G18'!I31</f>
        <v>ศรีสะเกษ</v>
      </c>
      <c r="J80" s="29">
        <f>'G18'!J31</f>
        <v>16</v>
      </c>
      <c r="K80" s="29">
        <f>'G18'!K31</f>
        <v>22</v>
      </c>
      <c r="L80" s="29">
        <f>'G18'!L31</f>
        <v>67.5</v>
      </c>
      <c r="M80" s="13">
        <f>K80+L80</f>
        <v>89.5</v>
      </c>
      <c r="N80" s="29">
        <f>'G18'!N31</f>
        <v>27</v>
      </c>
      <c r="O80" s="29">
        <f>'G18'!O31</f>
        <v>100</v>
      </c>
      <c r="P80" s="29" t="str">
        <f>'G18'!P31</f>
        <v>ผ่าน</v>
      </c>
    </row>
    <row r="81" spans="1:16" ht="21">
      <c r="A81" s="14">
        <v>442</v>
      </c>
      <c r="B81" s="29" t="str">
        <f>'G20'!B13</f>
        <v>1</v>
      </c>
      <c r="C81" s="29" t="str">
        <f>'G20'!C13</f>
        <v>20</v>
      </c>
      <c r="D81" s="29" t="str">
        <f>'G20'!D13</f>
        <v>05</v>
      </c>
      <c r="E81" s="29" t="str">
        <f>'G20'!E13</f>
        <v>น.ส.</v>
      </c>
      <c r="F81" s="55" t="str">
        <f>'G20'!F13</f>
        <v>เครือทิพย์</v>
      </c>
      <c r="G81" s="55" t="str">
        <f>'G20'!G13</f>
        <v>โพชนะจิต</v>
      </c>
      <c r="H81" s="55" t="str">
        <f>'G20'!H13</f>
        <v>สุวรรณภูมิ</v>
      </c>
      <c r="I81" s="55" t="str">
        <f>'G20'!I13</f>
        <v>ร้อยเอ็ด</v>
      </c>
      <c r="J81" s="29">
        <f>'G20'!J13</f>
        <v>18</v>
      </c>
      <c r="K81" s="29">
        <f>'G20'!K13</f>
        <v>22</v>
      </c>
      <c r="L81" s="29">
        <f>'G20'!L13</f>
        <v>67.5</v>
      </c>
      <c r="M81" s="13">
        <f>K81+L81</f>
        <v>89.5</v>
      </c>
      <c r="N81" s="29">
        <f>'G20'!N13</f>
        <v>27</v>
      </c>
      <c r="O81" s="29">
        <f>'G20'!O13</f>
        <v>100</v>
      </c>
      <c r="P81" s="29" t="str">
        <f>'G20'!P13</f>
        <v>ผ่าน</v>
      </c>
    </row>
    <row r="82" spans="1:16" ht="21">
      <c r="A82" s="14">
        <v>445</v>
      </c>
      <c r="B82" s="29" t="str">
        <f>'G20'!B16</f>
        <v>1</v>
      </c>
      <c r="C82" s="29" t="str">
        <f>'G20'!C16</f>
        <v>20</v>
      </c>
      <c r="D82" s="29" t="str">
        <f>'G20'!D16</f>
        <v>08</v>
      </c>
      <c r="E82" s="29" t="str">
        <f>'G20'!E16</f>
        <v>นาย</v>
      </c>
      <c r="F82" s="55" t="str">
        <f>'G20'!F16</f>
        <v xml:space="preserve">ศักดิ์ดาวุธ  </v>
      </c>
      <c r="G82" s="55" t="str">
        <f>'G20'!G16</f>
        <v>พุทธิพงษ์</v>
      </c>
      <c r="H82" s="55" t="str">
        <f>'G20'!H16</f>
        <v>พิบูลมังสาหาร</v>
      </c>
      <c r="I82" s="55" t="str">
        <f>'G20'!I16</f>
        <v>อุบลราชธานี</v>
      </c>
      <c r="J82" s="29">
        <f>'G20'!J16</f>
        <v>17</v>
      </c>
      <c r="K82" s="29">
        <f>'G20'!K16</f>
        <v>22</v>
      </c>
      <c r="L82" s="29">
        <f>'G20'!L16</f>
        <v>67.5</v>
      </c>
      <c r="M82" s="13">
        <f>K82+L82</f>
        <v>89.5</v>
      </c>
      <c r="N82" s="29">
        <f>'G20'!N16</f>
        <v>27</v>
      </c>
      <c r="O82" s="29">
        <f>'G20'!O16</f>
        <v>100</v>
      </c>
      <c r="P82" s="29" t="str">
        <f>'G20'!P16</f>
        <v>ผ่าน</v>
      </c>
    </row>
    <row r="83" spans="1:16" ht="21">
      <c r="A83" s="14">
        <v>505</v>
      </c>
      <c r="B83" s="29" t="str">
        <f>'G22'!B31</f>
        <v>1</v>
      </c>
      <c r="C83" s="29" t="str">
        <f>'G22'!C31</f>
        <v>22</v>
      </c>
      <c r="D83" s="29" t="str">
        <f>'G22'!D31</f>
        <v>23</v>
      </c>
      <c r="E83" s="29" t="str">
        <f>'G22'!E31</f>
        <v>นาง</v>
      </c>
      <c r="F83" s="55" t="str">
        <f>'G22'!F31</f>
        <v>ปารณีย์</v>
      </c>
      <c r="G83" s="55" t="str">
        <f>'G22'!G31</f>
        <v>รัฐกาย</v>
      </c>
      <c r="H83" s="55" t="str">
        <f>'G22'!H31</f>
        <v>เมืองภูเก็ต</v>
      </c>
      <c r="I83" s="55" t="str">
        <f>'G22'!I31</f>
        <v>ภูเก็ต</v>
      </c>
      <c r="J83" s="29">
        <f>'G22'!J31</f>
        <v>20</v>
      </c>
      <c r="K83" s="29">
        <f>'G22'!K31</f>
        <v>22</v>
      </c>
      <c r="L83" s="29">
        <f>'G22'!L31</f>
        <v>67.5</v>
      </c>
      <c r="M83" s="13">
        <f>K83+L83</f>
        <v>89.5</v>
      </c>
      <c r="N83" s="29">
        <f>'G22'!N31</f>
        <v>27</v>
      </c>
      <c r="O83" s="29">
        <f>'G22'!O31</f>
        <v>100</v>
      </c>
      <c r="P83" s="29" t="str">
        <f>'G22'!P31</f>
        <v>ผ่าน</v>
      </c>
    </row>
    <row r="84" spans="1:16" ht="21">
      <c r="A84" s="14">
        <v>518</v>
      </c>
      <c r="B84" s="29" t="str">
        <f>'G23'!B21</f>
        <v>1</v>
      </c>
      <c r="C84" s="29" t="str">
        <f>'G23'!C21</f>
        <v>23</v>
      </c>
      <c r="D84" s="29" t="str">
        <f>'G23'!D21</f>
        <v>13</v>
      </c>
      <c r="E84" s="29" t="str">
        <f>'G23'!E21</f>
        <v>นาย</v>
      </c>
      <c r="F84" s="55" t="str">
        <f>'G23'!F21</f>
        <v xml:space="preserve">พิเชษฐ์            </v>
      </c>
      <c r="G84" s="55" t="str">
        <f>'G23'!G21</f>
        <v>พูลสาริกิจ</v>
      </c>
      <c r="H84" s="55" t="str">
        <f>'G23'!H21</f>
        <v>เมือง</v>
      </c>
      <c r="I84" s="55" t="str">
        <f>'G23'!I21</f>
        <v>อุทัยธานี</v>
      </c>
      <c r="J84" s="29">
        <f>'G23'!J21</f>
        <v>16</v>
      </c>
      <c r="K84" s="29">
        <f>'G23'!K21</f>
        <v>22</v>
      </c>
      <c r="L84" s="29">
        <f>'G23'!L21</f>
        <v>67.5</v>
      </c>
      <c r="M84" s="13">
        <f>K84+L84</f>
        <v>89.5</v>
      </c>
      <c r="N84" s="29">
        <f>'G23'!N21</f>
        <v>27</v>
      </c>
      <c r="O84" s="29">
        <f>'G23'!O21</f>
        <v>100</v>
      </c>
      <c r="P84" s="29" t="str">
        <f>'G23'!P21</f>
        <v>ผ่าน</v>
      </c>
    </row>
    <row r="85" spans="1:16" ht="21">
      <c r="A85" s="14">
        <v>524</v>
      </c>
      <c r="B85" s="29" t="str">
        <f>'G23'!B27</f>
        <v>1</v>
      </c>
      <c r="C85" s="29" t="str">
        <f>'G23'!C27</f>
        <v>23</v>
      </c>
      <c r="D85" s="29" t="str">
        <f>'G23'!D27</f>
        <v>19</v>
      </c>
      <c r="E85" s="29" t="str">
        <f>'G23'!E27</f>
        <v>นาย</v>
      </c>
      <c r="F85" s="55" t="str">
        <f>'G23'!F27</f>
        <v>วีระยุทธ</v>
      </c>
      <c r="G85" s="55" t="str">
        <f>'G23'!G27</f>
        <v>ไพรชัฎ</v>
      </c>
      <c r="H85" s="55" t="str">
        <f>'G23'!H27</f>
        <v>เมืองสมุทรปราการ</v>
      </c>
      <c r="I85" s="55" t="str">
        <f>'G23'!I27</f>
        <v>สมุทรปราการ</v>
      </c>
      <c r="J85" s="29">
        <f>'G23'!J27</f>
        <v>16</v>
      </c>
      <c r="K85" s="29">
        <f>'G23'!K27</f>
        <v>22</v>
      </c>
      <c r="L85" s="29">
        <f>'G23'!L27</f>
        <v>67.5</v>
      </c>
      <c r="M85" s="13">
        <f>K85+L85</f>
        <v>89.5</v>
      </c>
      <c r="N85" s="29">
        <f>'G23'!N27</f>
        <v>27</v>
      </c>
      <c r="O85" s="29">
        <f>'G23'!O27</f>
        <v>100</v>
      </c>
      <c r="P85" s="29" t="str">
        <f>'G23'!P27</f>
        <v>ผ่าน</v>
      </c>
    </row>
    <row r="86" spans="1:16" ht="21">
      <c r="A86" s="14">
        <v>526</v>
      </c>
      <c r="B86" s="29" t="str">
        <f>'G23'!B29</f>
        <v>1</v>
      </c>
      <c r="C86" s="29" t="str">
        <f>'G23'!C29</f>
        <v>23</v>
      </c>
      <c r="D86" s="29" t="str">
        <f>'G23'!D29</f>
        <v>21</v>
      </c>
      <c r="E86" s="29" t="str">
        <f>'G23'!E29</f>
        <v>นาย</v>
      </c>
      <c r="F86" s="55" t="str">
        <f>'G23'!F29</f>
        <v xml:space="preserve">สถาพร </v>
      </c>
      <c r="G86" s="55" t="str">
        <f>'G23'!G29</f>
        <v>พูลศิริ</v>
      </c>
      <c r="H86" s="55" t="str">
        <f>'G23'!H29</f>
        <v>เมืองพังงา</v>
      </c>
      <c r="I86" s="55" t="str">
        <f>'G23'!I29</f>
        <v>พังงา</v>
      </c>
      <c r="J86" s="29">
        <f>'G23'!J29</f>
        <v>16</v>
      </c>
      <c r="K86" s="29">
        <f>'G23'!K29</f>
        <v>22</v>
      </c>
      <c r="L86" s="29">
        <f>'G23'!L29</f>
        <v>67.5</v>
      </c>
      <c r="M86" s="13">
        <f>K86+L86</f>
        <v>89.5</v>
      </c>
      <c r="N86" s="29">
        <f>'G23'!N29</f>
        <v>27</v>
      </c>
      <c r="O86" s="29">
        <f>'G23'!O29</f>
        <v>100</v>
      </c>
      <c r="P86" s="29" t="str">
        <f>'G23'!P29</f>
        <v>ผ่าน</v>
      </c>
    </row>
    <row r="87" spans="1:16" ht="21">
      <c r="A87" s="14">
        <v>580</v>
      </c>
      <c r="B87" s="29" t="str">
        <f>'G26'!B15</f>
        <v>1</v>
      </c>
      <c r="C87" s="29" t="str">
        <f>'G26'!C15</f>
        <v>26</v>
      </c>
      <c r="D87" s="29" t="str">
        <f>'G26'!D15</f>
        <v>07</v>
      </c>
      <c r="E87" s="29" t="str">
        <f>'G26'!E15</f>
        <v>น.ส.</v>
      </c>
      <c r="F87" s="55" t="str">
        <f>'G26'!F15</f>
        <v>ศุภกานต์จณา</v>
      </c>
      <c r="G87" s="55" t="str">
        <f>'G26'!G15</f>
        <v>ศรีโมสาร</v>
      </c>
      <c r="H87" s="55" t="str">
        <f>'G26'!H15</f>
        <v>ศรีบุญเรือง</v>
      </c>
      <c r="I87" s="55" t="str">
        <f>'G26'!I15</f>
        <v>หนองบัวลำภู</v>
      </c>
      <c r="J87" s="29">
        <f>'G26'!J15</f>
        <v>15</v>
      </c>
      <c r="K87" s="29">
        <f>'G26'!K15</f>
        <v>22</v>
      </c>
      <c r="L87" s="29">
        <f>'G26'!L15</f>
        <v>67.5</v>
      </c>
      <c r="M87" s="13">
        <f>K87+L87</f>
        <v>89.5</v>
      </c>
      <c r="N87" s="29">
        <f>'G26'!N15</f>
        <v>27</v>
      </c>
      <c r="O87" s="29">
        <f>'G26'!O15</f>
        <v>100</v>
      </c>
      <c r="P87" s="29" t="str">
        <f>'G26'!P15</f>
        <v>ผ่าน</v>
      </c>
    </row>
    <row r="88" spans="1:16" ht="21">
      <c r="A88" s="14">
        <v>706</v>
      </c>
      <c r="B88" s="29" t="str">
        <f>'G32'!B9</f>
        <v>1</v>
      </c>
      <c r="C88" s="29" t="str">
        <f>'G32'!C9</f>
        <v>32</v>
      </c>
      <c r="D88" s="29" t="str">
        <f>'G32'!D9</f>
        <v>01</v>
      </c>
      <c r="E88" s="29" t="str">
        <f>'G32'!E9</f>
        <v>น.ส.</v>
      </c>
      <c r="F88" s="55" t="str">
        <f>'G32'!F9</f>
        <v xml:space="preserve">อมรรัตน์ </v>
      </c>
      <c r="G88" s="55" t="str">
        <f>'G32'!G9</f>
        <v>แสนท้าว</v>
      </c>
      <c r="H88" s="55" t="str">
        <f>'G32'!H9</f>
        <v>หนองเรือ</v>
      </c>
      <c r="I88" s="55" t="str">
        <f>'G32'!I9</f>
        <v>ขอนแก่น</v>
      </c>
      <c r="J88" s="29">
        <f>'G32'!J9</f>
        <v>21</v>
      </c>
      <c r="K88" s="29">
        <f>'G32'!K9</f>
        <v>23</v>
      </c>
      <c r="L88" s="29">
        <f>'G32'!L9</f>
        <v>66.5</v>
      </c>
      <c r="M88" s="13">
        <f>K88+L88</f>
        <v>89.5</v>
      </c>
      <c r="N88" s="29">
        <f>'G32'!N9</f>
        <v>27</v>
      </c>
      <c r="O88" s="29">
        <f>'G32'!O9</f>
        <v>100</v>
      </c>
      <c r="P88" s="29" t="str">
        <f>'G32'!P9</f>
        <v>ผ่าน</v>
      </c>
    </row>
    <row r="89" spans="1:16" ht="21">
      <c r="A89" s="14">
        <v>714</v>
      </c>
      <c r="B89" s="29" t="str">
        <f>'G32'!B17</f>
        <v>1</v>
      </c>
      <c r="C89" s="29" t="str">
        <f>'G32'!C17</f>
        <v>32</v>
      </c>
      <c r="D89" s="29" t="str">
        <f>'G32'!D17</f>
        <v>09</v>
      </c>
      <c r="E89" s="29" t="str">
        <f>'G32'!E17</f>
        <v>นาย</v>
      </c>
      <c r="F89" s="55" t="str">
        <f>'G32'!F17</f>
        <v>สมคิด</v>
      </c>
      <c r="G89" s="55" t="str">
        <f>'G32'!G17</f>
        <v>ไชยมงคล</v>
      </c>
      <c r="H89" s="55" t="str">
        <f>'G32'!H17</f>
        <v>เชียงดาว</v>
      </c>
      <c r="I89" s="55" t="str">
        <f>'G32'!I17</f>
        <v>เชียงใหม่</v>
      </c>
      <c r="J89" s="29">
        <f>'G32'!J17</f>
        <v>18</v>
      </c>
      <c r="K89" s="29">
        <f>'G32'!K17</f>
        <v>23</v>
      </c>
      <c r="L89" s="29">
        <f>'G32'!L17</f>
        <v>66.5</v>
      </c>
      <c r="M89" s="13">
        <f>K89+L89</f>
        <v>89.5</v>
      </c>
      <c r="N89" s="29">
        <f>'G32'!N17</f>
        <v>27</v>
      </c>
      <c r="O89" s="29">
        <f>'G32'!O17</f>
        <v>100</v>
      </c>
      <c r="P89" s="29" t="str">
        <f>'G32'!P17</f>
        <v>ผ่าน</v>
      </c>
    </row>
    <row r="90" spans="1:16" ht="21">
      <c r="A90" s="14">
        <v>750</v>
      </c>
      <c r="B90" s="29" t="str">
        <f>'G34'!B9</f>
        <v>1</v>
      </c>
      <c r="C90" s="29" t="str">
        <f>'G34'!C9</f>
        <v>34</v>
      </c>
      <c r="D90" s="29" t="str">
        <f>'G34'!D9</f>
        <v>01</v>
      </c>
      <c r="E90" s="29" t="str">
        <f>'G34'!E9</f>
        <v>นาง</v>
      </c>
      <c r="F90" s="55" t="str">
        <f>'G34'!F9</f>
        <v xml:space="preserve">สุรีพร  </v>
      </c>
      <c r="G90" s="55" t="str">
        <f>'G34'!G9</f>
        <v>มีใจ</v>
      </c>
      <c r="H90" s="55" t="str">
        <f>'G34'!H9</f>
        <v>มัญจาคีรี</v>
      </c>
      <c r="I90" s="55" t="str">
        <f>'G34'!I9</f>
        <v>ขอนแก่น</v>
      </c>
      <c r="J90" s="29">
        <f>'G34'!J9</f>
        <v>18</v>
      </c>
      <c r="K90" s="29">
        <f>'G34'!K9</f>
        <v>24</v>
      </c>
      <c r="L90" s="29">
        <f>'G34'!L9</f>
        <v>65.5</v>
      </c>
      <c r="M90" s="13">
        <f>K90+L90</f>
        <v>89.5</v>
      </c>
      <c r="N90" s="29">
        <f>'G34'!N9</f>
        <v>27</v>
      </c>
      <c r="O90" s="29">
        <f>'G34'!O9</f>
        <v>100</v>
      </c>
      <c r="P90" s="29" t="str">
        <f>'G34'!P9</f>
        <v>ผ่าน</v>
      </c>
    </row>
    <row r="91" spans="1:16" ht="21">
      <c r="A91" s="14">
        <v>794</v>
      </c>
      <c r="B91" s="29" t="str">
        <f>'G36'!B9</f>
        <v>1</v>
      </c>
      <c r="C91" s="29" t="str">
        <f>'G36'!C9</f>
        <v>36</v>
      </c>
      <c r="D91" s="29" t="str">
        <f>'G36'!D9</f>
        <v>01</v>
      </c>
      <c r="E91" s="29" t="str">
        <f>'G36'!E9</f>
        <v>น.ส.</v>
      </c>
      <c r="F91" s="55" t="str">
        <f>'G36'!F9</f>
        <v>สรัญญา</v>
      </c>
      <c r="G91" s="55" t="str">
        <f>'G36'!G9</f>
        <v>ยิ่งยืน</v>
      </c>
      <c r="H91" s="55" t="str">
        <f>'G36'!H9</f>
        <v>ชุมแพ</v>
      </c>
      <c r="I91" s="55" t="str">
        <f>'G36'!I9</f>
        <v>ขอนแก่น</v>
      </c>
      <c r="J91" s="29">
        <f>'G36'!J9</f>
        <v>18</v>
      </c>
      <c r="K91" s="29">
        <f>'G36'!K9</f>
        <v>23</v>
      </c>
      <c r="L91" s="29">
        <f>'G36'!L9</f>
        <v>66.5</v>
      </c>
      <c r="M91" s="13">
        <f>K91+L91</f>
        <v>89.5</v>
      </c>
      <c r="N91" s="29">
        <f>'G36'!N9</f>
        <v>27</v>
      </c>
      <c r="O91" s="29">
        <f>'G36'!O9</f>
        <v>100</v>
      </c>
      <c r="P91" s="29" t="str">
        <f>'G36'!P9</f>
        <v>ผ่าน</v>
      </c>
    </row>
    <row r="92" spans="1:16" ht="21">
      <c r="A92" s="14">
        <v>799</v>
      </c>
      <c r="B92" s="29" t="str">
        <f>'G36'!B14</f>
        <v>1</v>
      </c>
      <c r="C92" s="29" t="str">
        <f>'G36'!C14</f>
        <v>36</v>
      </c>
      <c r="D92" s="29" t="str">
        <f>'G36'!D14</f>
        <v>06</v>
      </c>
      <c r="E92" s="29" t="str">
        <f>'G36'!E14</f>
        <v>นาง</v>
      </c>
      <c r="F92" s="55" t="str">
        <f>'G36'!F14</f>
        <v>ลัดดา</v>
      </c>
      <c r="G92" s="55" t="str">
        <f>'G36'!G14</f>
        <v>เลิศวิเชียร</v>
      </c>
      <c r="H92" s="55" t="str">
        <f>'G36'!H14</f>
        <v>ภูพาน</v>
      </c>
      <c r="I92" s="55" t="str">
        <f>'G36'!I14</f>
        <v>สกลนคร</v>
      </c>
      <c r="J92" s="29">
        <f>'G36'!J14</f>
        <v>19</v>
      </c>
      <c r="K92" s="29">
        <f>'G36'!K14</f>
        <v>23</v>
      </c>
      <c r="L92" s="29">
        <f>'G36'!L14</f>
        <v>66.5</v>
      </c>
      <c r="M92" s="13">
        <f>K92+L92</f>
        <v>89.5</v>
      </c>
      <c r="N92" s="29">
        <f>'G36'!N14</f>
        <v>27</v>
      </c>
      <c r="O92" s="29">
        <f>'G36'!O14</f>
        <v>100</v>
      </c>
      <c r="P92" s="29" t="str">
        <f>'G36'!P14</f>
        <v>ผ่าน</v>
      </c>
    </row>
    <row r="93" spans="1:16" ht="21">
      <c r="A93" s="14">
        <v>813</v>
      </c>
      <c r="B93" s="29" t="str">
        <f>'G36'!B28</f>
        <v>1</v>
      </c>
      <c r="C93" s="29" t="str">
        <f>'G36'!C28</f>
        <v>36</v>
      </c>
      <c r="D93" s="29" t="str">
        <f>'G36'!D28</f>
        <v>20</v>
      </c>
      <c r="E93" s="29" t="str">
        <f>'G36'!E28</f>
        <v>นาย</v>
      </c>
      <c r="F93" s="55" t="str">
        <f>'G36'!F28</f>
        <v xml:space="preserve">ธนูศิลป์  </v>
      </c>
      <c r="G93" s="55" t="str">
        <f>'G36'!G28</f>
        <v>ชูทิพย์</v>
      </c>
      <c r="H93" s="55" t="str">
        <f>'G36'!H28</f>
        <v>หัวไทร</v>
      </c>
      <c r="I93" s="55" t="str">
        <f>'G36'!I28</f>
        <v>นครศรีธรรมราช</v>
      </c>
      <c r="J93" s="29">
        <f>'G36'!J28</f>
        <v>20</v>
      </c>
      <c r="K93" s="29">
        <f>'G36'!K28</f>
        <v>23</v>
      </c>
      <c r="L93" s="29">
        <f>'G36'!L28</f>
        <v>66.5</v>
      </c>
      <c r="M93" s="13">
        <f>K93+L93</f>
        <v>89.5</v>
      </c>
      <c r="N93" s="29">
        <f>'G36'!N28</f>
        <v>27</v>
      </c>
      <c r="O93" s="29">
        <f>'G36'!O28</f>
        <v>100</v>
      </c>
      <c r="P93" s="29" t="str">
        <f>'G36'!P28</f>
        <v>ผ่าน</v>
      </c>
    </row>
    <row r="94" spans="1:16" ht="21">
      <c r="A94" s="14">
        <v>14</v>
      </c>
      <c r="B94" s="29" t="str">
        <f>'G1'!B22</f>
        <v>1</v>
      </c>
      <c r="C94" s="29" t="str">
        <f>'G1'!C22</f>
        <v>01</v>
      </c>
      <c r="D94" s="29" t="str">
        <f>'G1'!D22</f>
        <v>14</v>
      </c>
      <c r="E94" s="26" t="str">
        <f>'G1'!E22</f>
        <v>นาง</v>
      </c>
      <c r="F94" s="27" t="str">
        <f>'G1'!F22</f>
        <v xml:space="preserve">รัตนาพร </v>
      </c>
      <c r="G94" s="27" t="str">
        <f>'G1'!G22</f>
        <v>วงศ์อำนาจ</v>
      </c>
      <c r="H94" s="27" t="str">
        <f>'G1'!H22</f>
        <v>ราษฎร์บูรณะ</v>
      </c>
      <c r="I94" s="27" t="str">
        <f>'G1'!I22</f>
        <v>กรุงเทพมหานคร</v>
      </c>
      <c r="J94" s="13">
        <f>'G1'!J22</f>
        <v>17</v>
      </c>
      <c r="K94" s="13">
        <f>'G1'!K22</f>
        <v>21</v>
      </c>
      <c r="L94" s="13">
        <f>'G1'!L22</f>
        <v>68</v>
      </c>
      <c r="M94" s="13">
        <f>K94+L94</f>
        <v>89</v>
      </c>
      <c r="N94" s="13">
        <f>'G1'!N22</f>
        <v>27</v>
      </c>
      <c r="O94" s="28">
        <f>'G1'!O22</f>
        <v>100</v>
      </c>
      <c r="P94" s="13" t="str">
        <f>'G1'!P22</f>
        <v>ผ่าน</v>
      </c>
    </row>
    <row r="95" spans="1:16" ht="21">
      <c r="A95" s="14">
        <v>47</v>
      </c>
      <c r="B95" s="29" t="str">
        <f>'G3'!B9</f>
        <v>1</v>
      </c>
      <c r="C95" s="29" t="str">
        <f>'G3'!C9</f>
        <v>03</v>
      </c>
      <c r="D95" s="29" t="str">
        <f>'G3'!D9</f>
        <v>01</v>
      </c>
      <c r="E95" s="26" t="str">
        <f>'G3'!E9</f>
        <v>น.ส.</v>
      </c>
      <c r="F95" s="27" t="str">
        <f>'G3'!F9</f>
        <v xml:space="preserve">ปิยะวรรณ์  </v>
      </c>
      <c r="G95" s="27" t="str">
        <f>'G3'!G9</f>
        <v>พันสอาด</v>
      </c>
      <c r="H95" s="27" t="str">
        <f>'G3'!H9</f>
        <v>ร่องคำ</v>
      </c>
      <c r="I95" s="27" t="str">
        <f>'G3'!I9</f>
        <v>กาฬสินธุ์</v>
      </c>
      <c r="J95" s="13">
        <f>'G3'!J9</f>
        <v>17</v>
      </c>
      <c r="K95" s="13">
        <f>'G3'!K9</f>
        <v>21</v>
      </c>
      <c r="L95" s="13">
        <f>'G3'!L9</f>
        <v>68</v>
      </c>
      <c r="M95" s="13">
        <f>K95+L95</f>
        <v>89</v>
      </c>
      <c r="N95" s="13">
        <f>'G3'!N9</f>
        <v>27</v>
      </c>
      <c r="O95" s="28">
        <f>'G3'!O9</f>
        <v>100</v>
      </c>
      <c r="P95" s="13" t="str">
        <f>'G3'!P9</f>
        <v>ผ่าน</v>
      </c>
    </row>
    <row r="96" spans="1:16" ht="21">
      <c r="A96" s="14">
        <v>57</v>
      </c>
      <c r="B96" s="29" t="str">
        <f>'G3'!B19</f>
        <v>1</v>
      </c>
      <c r="C96" s="29" t="str">
        <f>'G3'!C19</f>
        <v>03</v>
      </c>
      <c r="D96" s="29" t="str">
        <f>'G3'!D19</f>
        <v>11</v>
      </c>
      <c r="E96" s="26" t="str">
        <f>'G3'!E19</f>
        <v>นาย</v>
      </c>
      <c r="F96" s="27" t="str">
        <f>'G3'!F19</f>
        <v>ชูเกียรติ</v>
      </c>
      <c r="G96" s="27" t="str">
        <f>'G3'!G19</f>
        <v>จิรัชยาธิน</v>
      </c>
      <c r="H96" s="27" t="str">
        <f>'G3'!H19</f>
        <v>นาหมื่น</v>
      </c>
      <c r="I96" s="27" t="str">
        <f>'G3'!I19</f>
        <v>น่าน</v>
      </c>
      <c r="J96" s="13">
        <f>'G3'!J19</f>
        <v>19</v>
      </c>
      <c r="K96" s="13">
        <f>'G3'!K19</f>
        <v>21</v>
      </c>
      <c r="L96" s="13">
        <f>'G3'!L19</f>
        <v>68</v>
      </c>
      <c r="M96" s="13">
        <f>K96+L96</f>
        <v>89</v>
      </c>
      <c r="N96" s="13">
        <f>'G3'!N19</f>
        <v>27</v>
      </c>
      <c r="O96" s="28">
        <f>'G3'!O19</f>
        <v>100</v>
      </c>
      <c r="P96" s="13" t="str">
        <f>'G3'!P19</f>
        <v>ผ่าน</v>
      </c>
    </row>
    <row r="97" spans="1:16" ht="21">
      <c r="A97" s="14">
        <v>76</v>
      </c>
      <c r="B97" s="29" t="str">
        <f>'G4'!B15</f>
        <v>1</v>
      </c>
      <c r="C97" s="26" t="str">
        <f>'G4'!C15</f>
        <v>04</v>
      </c>
      <c r="D97" s="29" t="str">
        <f>'G4'!D15</f>
        <v>07</v>
      </c>
      <c r="E97" s="26" t="str">
        <f>'G4'!E15</f>
        <v>น.ส.</v>
      </c>
      <c r="F97" s="27" t="str">
        <f>'G4'!F15</f>
        <v>กมลวรรณ</v>
      </c>
      <c r="G97" s="27" t="str">
        <f>'G4'!G15</f>
        <v>ภาสดา</v>
      </c>
      <c r="H97" s="27" t="str">
        <f>'G4'!H15</f>
        <v>บัวเชด</v>
      </c>
      <c r="I97" s="27" t="str">
        <f>'G4'!I15</f>
        <v>สุรินทร์</v>
      </c>
      <c r="J97" s="13">
        <f>'G4'!J15</f>
        <v>15</v>
      </c>
      <c r="K97" s="13">
        <f>'G4'!K15</f>
        <v>23</v>
      </c>
      <c r="L97" s="13">
        <f>'G4'!L15</f>
        <v>66</v>
      </c>
      <c r="M97" s="13">
        <f>K97+L97</f>
        <v>89</v>
      </c>
      <c r="N97" s="13">
        <f>'G4'!N15</f>
        <v>27</v>
      </c>
      <c r="O97" s="28">
        <f>'G4'!O15</f>
        <v>100</v>
      </c>
      <c r="P97" s="13" t="str">
        <f>'G4'!P15</f>
        <v>ผ่าน</v>
      </c>
    </row>
    <row r="98" spans="1:16" ht="21">
      <c r="A98" s="14">
        <v>99</v>
      </c>
      <c r="B98" s="29" t="str">
        <f>'G5'!B15</f>
        <v>1</v>
      </c>
      <c r="C98" s="26" t="str">
        <f>'G5'!C15</f>
        <v>05</v>
      </c>
      <c r="D98" s="29" t="str">
        <f>'G5'!D15</f>
        <v>07</v>
      </c>
      <c r="E98" s="26" t="str">
        <f>'G5'!E15</f>
        <v>น.ส.</v>
      </c>
      <c r="F98" s="27" t="str">
        <f>'G5'!F15</f>
        <v>จามีกร</v>
      </c>
      <c r="G98" s="27" t="str">
        <f>'G5'!G15</f>
        <v>กลีบแดง</v>
      </c>
      <c r="H98" s="27" t="str">
        <f>'G5'!H15</f>
        <v>ปราสาท</v>
      </c>
      <c r="I98" s="27" t="str">
        <f>'G5'!I15</f>
        <v>สุรินทร์</v>
      </c>
      <c r="J98" s="13">
        <f>'G5'!J15</f>
        <v>17</v>
      </c>
      <c r="K98" s="13">
        <f>'G5'!K15</f>
        <v>23</v>
      </c>
      <c r="L98" s="13">
        <f>'G5'!L15</f>
        <v>66</v>
      </c>
      <c r="M98" s="13">
        <f>K98+L98</f>
        <v>89</v>
      </c>
      <c r="N98" s="13">
        <f>'G5'!N15</f>
        <v>27</v>
      </c>
      <c r="O98" s="28">
        <f>'G5'!O15</f>
        <v>100</v>
      </c>
      <c r="P98" s="13" t="str">
        <f>'G5'!P15</f>
        <v>ผ่าน</v>
      </c>
    </row>
    <row r="99" spans="1:16" ht="21">
      <c r="A99" s="14">
        <v>100</v>
      </c>
      <c r="B99" s="29" t="str">
        <f>'G5'!B16</f>
        <v>1</v>
      </c>
      <c r="C99" s="26" t="str">
        <f>'G5'!C16</f>
        <v>05</v>
      </c>
      <c r="D99" s="29" t="str">
        <f>'G5'!D16</f>
        <v>08</v>
      </c>
      <c r="E99" s="26" t="str">
        <f>'G5'!E16</f>
        <v>น.ส.</v>
      </c>
      <c r="F99" s="27" t="str">
        <f>'G5'!F16</f>
        <v>สุวณี</v>
      </c>
      <c r="G99" s="27" t="str">
        <f>'G5'!G16</f>
        <v>แก้วคำหาญ</v>
      </c>
      <c r="H99" s="27" t="str">
        <f>'G5'!H16</f>
        <v>ศรีธาตุ</v>
      </c>
      <c r="I99" s="27" t="str">
        <f>'G5'!I16</f>
        <v>อุดรธานี</v>
      </c>
      <c r="J99" s="13">
        <f>'G5'!J16</f>
        <v>13</v>
      </c>
      <c r="K99" s="13">
        <f>'G5'!K16</f>
        <v>23</v>
      </c>
      <c r="L99" s="13">
        <f>'G5'!L16</f>
        <v>66</v>
      </c>
      <c r="M99" s="13">
        <f>K99+L99</f>
        <v>89</v>
      </c>
      <c r="N99" s="13">
        <f>'G5'!N16</f>
        <v>27</v>
      </c>
      <c r="O99" s="28">
        <f>'G5'!O16</f>
        <v>100</v>
      </c>
      <c r="P99" s="13" t="str">
        <f>'G5'!P16</f>
        <v>ผ่าน</v>
      </c>
    </row>
    <row r="100" spans="1:16" ht="21">
      <c r="A100" s="14">
        <v>124</v>
      </c>
      <c r="B100" s="29" t="str">
        <f>'G6'!B17</f>
        <v>1</v>
      </c>
      <c r="C100" s="26" t="str">
        <f>'G6'!C17</f>
        <v>06</v>
      </c>
      <c r="D100" s="29" t="str">
        <f>'G6'!D17</f>
        <v>09</v>
      </c>
      <c r="E100" s="26" t="str">
        <f>'G6'!E17</f>
        <v>นาง</v>
      </c>
      <c r="F100" s="27" t="str">
        <f>'G6'!F17</f>
        <v>สุกัญญา</v>
      </c>
      <c r="G100" s="27" t="str">
        <f>'G6'!G17</f>
        <v>นิลรัตน์</v>
      </c>
      <c r="H100" s="27" t="str">
        <f>'G6'!H17</f>
        <v>พรานกระต่าย</v>
      </c>
      <c r="I100" s="27" t="str">
        <f>'G6'!I17</f>
        <v>กำแพงเพชร</v>
      </c>
      <c r="J100" s="29">
        <f>'G6'!J17</f>
        <v>15</v>
      </c>
      <c r="K100" s="29">
        <f>'G6'!K17</f>
        <v>21</v>
      </c>
      <c r="L100" s="29">
        <f>'G6'!L17</f>
        <v>68</v>
      </c>
      <c r="M100" s="13">
        <f>K100+L100</f>
        <v>89</v>
      </c>
      <c r="N100" s="29">
        <f>'G6'!N17</f>
        <v>27</v>
      </c>
      <c r="O100" s="29">
        <f>'G6'!O17</f>
        <v>100</v>
      </c>
      <c r="P100" s="27" t="str">
        <f>'G6'!P17</f>
        <v>ผ่าน</v>
      </c>
    </row>
    <row r="101" spans="1:16" ht="21">
      <c r="A101" s="14">
        <v>138</v>
      </c>
      <c r="B101" s="29" t="str">
        <f>'G6'!B31</f>
        <v>1</v>
      </c>
      <c r="C101" s="26" t="str">
        <f>'G6'!C31</f>
        <v>06</v>
      </c>
      <c r="D101" s="29" t="str">
        <f>'G6'!D31</f>
        <v>23</v>
      </c>
      <c r="E101" s="26" t="str">
        <f>'G6'!E31</f>
        <v>นาย</v>
      </c>
      <c r="F101" s="27" t="str">
        <f>'G6'!F31</f>
        <v xml:space="preserve">วีรศักดิ์  </v>
      </c>
      <c r="G101" s="27" t="str">
        <f>'G6'!G31</f>
        <v>แสงอนันต์</v>
      </c>
      <c r="H101" s="27" t="str">
        <f>'G6'!H31</f>
        <v>บ้านนาเดิม</v>
      </c>
      <c r="I101" s="27" t="str">
        <f>'G6'!I31</f>
        <v>สุราษฏร์ธานี</v>
      </c>
      <c r="J101" s="29">
        <f>'G6'!J31</f>
        <v>20</v>
      </c>
      <c r="K101" s="29">
        <f>'G6'!K31</f>
        <v>22</v>
      </c>
      <c r="L101" s="29">
        <f>'G6'!L31</f>
        <v>67</v>
      </c>
      <c r="M101" s="13">
        <f>K101+L101</f>
        <v>89</v>
      </c>
      <c r="N101" s="29">
        <f>'G6'!N31</f>
        <v>27</v>
      </c>
      <c r="O101" s="29">
        <f>'G6'!O31</f>
        <v>100</v>
      </c>
      <c r="P101" s="27" t="str">
        <f>'G6'!P31</f>
        <v>ผ่าน</v>
      </c>
    </row>
    <row r="102" spans="1:16" ht="21">
      <c r="A102" s="14">
        <v>325</v>
      </c>
      <c r="B102" s="29" t="str">
        <f>'G15'!B11</f>
        <v>1</v>
      </c>
      <c r="C102" s="29" t="str">
        <f>'G15'!C11</f>
        <v>15</v>
      </c>
      <c r="D102" s="29" t="str">
        <f>'G15'!D11</f>
        <v>03</v>
      </c>
      <c r="E102" s="29" t="str">
        <f>'G15'!E11</f>
        <v>นาย</v>
      </c>
      <c r="F102" s="55" t="str">
        <f>'G15'!F11</f>
        <v xml:space="preserve">วาทิต  </v>
      </c>
      <c r="G102" s="55" t="str">
        <f>'G15'!G11</f>
        <v>ลาภมูล</v>
      </c>
      <c r="H102" s="55" t="str">
        <f>'G15'!H11</f>
        <v>เมืองนครราชสีมา</v>
      </c>
      <c r="I102" s="55" t="str">
        <f>'G15'!I11</f>
        <v>นครราชสีมา</v>
      </c>
      <c r="J102" s="29">
        <f>'G15'!J11</f>
        <v>16</v>
      </c>
      <c r="K102" s="29">
        <f>'G15'!K11</f>
        <v>22</v>
      </c>
      <c r="L102" s="29">
        <f>'G15'!L11</f>
        <v>67</v>
      </c>
      <c r="M102" s="13">
        <f>K102+L102</f>
        <v>89</v>
      </c>
      <c r="N102" s="29">
        <f>'G15'!N11</f>
        <v>27</v>
      </c>
      <c r="O102" s="29">
        <f>'G15'!O11</f>
        <v>100</v>
      </c>
      <c r="P102" s="29" t="str">
        <f>'G15'!P11</f>
        <v>ผ่าน</v>
      </c>
    </row>
    <row r="103" spans="1:16" ht="21">
      <c r="A103" s="14">
        <v>348</v>
      </c>
      <c r="B103" s="29" t="str">
        <f>'G16'!B11</f>
        <v>1</v>
      </c>
      <c r="C103" s="29" t="str">
        <f>'G16'!C11</f>
        <v>16</v>
      </c>
      <c r="D103" s="29" t="str">
        <f>'G16'!D11</f>
        <v>03</v>
      </c>
      <c r="E103" s="29" t="str">
        <f>'G16'!E11</f>
        <v>นาง</v>
      </c>
      <c r="F103" s="55" t="str">
        <f>'G16'!F11</f>
        <v xml:space="preserve">สิริกาญจน์  </v>
      </c>
      <c r="G103" s="55" t="str">
        <f>'G16'!G11</f>
        <v>เอื้อไธสง</v>
      </c>
      <c r="H103" s="55" t="str">
        <f>'G16'!H11</f>
        <v>เมืองยาง</v>
      </c>
      <c r="I103" s="55" t="str">
        <f>'G16'!I11</f>
        <v>นครราชสีมา</v>
      </c>
      <c r="J103" s="29">
        <f>'G16'!J11</f>
        <v>16</v>
      </c>
      <c r="K103" s="29">
        <f>'G16'!K11</f>
        <v>22</v>
      </c>
      <c r="L103" s="29">
        <f>'G16'!L11</f>
        <v>67</v>
      </c>
      <c r="M103" s="13">
        <f>K103+L103</f>
        <v>89</v>
      </c>
      <c r="N103" s="29">
        <f>'G16'!N11</f>
        <v>27</v>
      </c>
      <c r="O103" s="29">
        <f>'G16'!O11</f>
        <v>100</v>
      </c>
      <c r="P103" s="29" t="str">
        <f>'G16'!P11</f>
        <v>ผ่าน</v>
      </c>
    </row>
    <row r="104" spans="1:16" ht="21">
      <c r="A104" s="14">
        <v>365</v>
      </c>
      <c r="B104" s="29" t="str">
        <f>'G16'!B28</f>
        <v>1</v>
      </c>
      <c r="C104" s="29" t="str">
        <f>'G16'!C28</f>
        <v>16</v>
      </c>
      <c r="D104" s="29" t="str">
        <f>'G16'!D28</f>
        <v>20</v>
      </c>
      <c r="E104" s="29" t="str">
        <f>'G16'!E28</f>
        <v>น.ส.</v>
      </c>
      <c r="F104" s="55" t="str">
        <f>'G16'!F28</f>
        <v xml:space="preserve">นนทพิสุทธิ์  </v>
      </c>
      <c r="G104" s="55" t="str">
        <f>'G16'!G28</f>
        <v>คีรีรัตน์</v>
      </c>
      <c r="H104" s="55" t="str">
        <f>'G16'!H28</f>
        <v>วังวิเศษ</v>
      </c>
      <c r="I104" s="55" t="str">
        <f>'G16'!I28</f>
        <v>ตรัง</v>
      </c>
      <c r="J104" s="29">
        <f>'G16'!J28</f>
        <v>15</v>
      </c>
      <c r="K104" s="29">
        <f>'G16'!K28</f>
        <v>22</v>
      </c>
      <c r="L104" s="29">
        <f>'G16'!L28</f>
        <v>67</v>
      </c>
      <c r="M104" s="13">
        <f>K104+L104</f>
        <v>89</v>
      </c>
      <c r="N104" s="29">
        <f>'G16'!N28</f>
        <v>27</v>
      </c>
      <c r="O104" s="29">
        <f>'G16'!O28</f>
        <v>100</v>
      </c>
      <c r="P104" s="29" t="str">
        <f>'G16'!P28</f>
        <v>ผ่าน</v>
      </c>
    </row>
    <row r="105" spans="1:16" ht="21">
      <c r="A105" s="14">
        <v>454</v>
      </c>
      <c r="B105" s="29" t="str">
        <f>'G20'!B25</f>
        <v>1</v>
      </c>
      <c r="C105" s="29" t="str">
        <f>'G20'!C25</f>
        <v>20</v>
      </c>
      <c r="D105" s="29" t="str">
        <f>'G20'!D25</f>
        <v>17</v>
      </c>
      <c r="E105" s="29" t="str">
        <f>'G20'!E25</f>
        <v>น.ส.</v>
      </c>
      <c r="F105" s="55" t="str">
        <f>'G20'!F25</f>
        <v>วัชราพร</v>
      </c>
      <c r="G105" s="55" t="str">
        <f>'G20'!G25</f>
        <v>พลทองสถิตย์</v>
      </c>
      <c r="H105" s="55" t="str">
        <f>'G20'!H25</f>
        <v>หนองแซง</v>
      </c>
      <c r="I105" s="55" t="str">
        <f>'G20'!I25</f>
        <v>สระบุรี</v>
      </c>
      <c r="J105" s="29">
        <f>'G20'!J25</f>
        <v>14</v>
      </c>
      <c r="K105" s="29">
        <f>'G20'!K25</f>
        <v>22</v>
      </c>
      <c r="L105" s="29">
        <f>'G20'!L25</f>
        <v>67</v>
      </c>
      <c r="M105" s="13">
        <f>K105+L105</f>
        <v>89</v>
      </c>
      <c r="N105" s="29">
        <f>'G20'!N25</f>
        <v>27</v>
      </c>
      <c r="O105" s="29">
        <f>'G20'!O25</f>
        <v>100</v>
      </c>
      <c r="P105" s="29" t="str">
        <f>'G20'!P25</f>
        <v>ผ่าน</v>
      </c>
    </row>
    <row r="106" spans="1:16" ht="21">
      <c r="A106" s="14">
        <v>460</v>
      </c>
      <c r="B106" s="29" t="str">
        <f>'G20'!B31</f>
        <v>1</v>
      </c>
      <c r="C106" s="29" t="str">
        <f>'G20'!C31</f>
        <v>20</v>
      </c>
      <c r="D106" s="29" t="str">
        <f>'G20'!D31</f>
        <v>23</v>
      </c>
      <c r="E106" s="29" t="str">
        <f>'G20'!E31</f>
        <v>น.ส.</v>
      </c>
      <c r="F106" s="55" t="str">
        <f>'G20'!F31</f>
        <v xml:space="preserve">จรรยา  </v>
      </c>
      <c r="G106" s="55" t="str">
        <f>'G20'!G31</f>
        <v>ทวีรส</v>
      </c>
      <c r="H106" s="55" t="str">
        <f>'G20'!H31</f>
        <v>ทับปุด</v>
      </c>
      <c r="I106" s="55" t="str">
        <f>'G20'!I31</f>
        <v>พังงา</v>
      </c>
      <c r="J106" s="29">
        <f>'G20'!J31</f>
        <v>16</v>
      </c>
      <c r="K106" s="29">
        <f>'G20'!K31</f>
        <v>22</v>
      </c>
      <c r="L106" s="29">
        <f>'G20'!L31</f>
        <v>67</v>
      </c>
      <c r="M106" s="13">
        <f>K106+L106</f>
        <v>89</v>
      </c>
      <c r="N106" s="29">
        <f>'G20'!N31</f>
        <v>27</v>
      </c>
      <c r="O106" s="29">
        <f>'G20'!O31</f>
        <v>100</v>
      </c>
      <c r="P106" s="29" t="str">
        <f>'G20'!P31</f>
        <v>ผ่าน</v>
      </c>
    </row>
    <row r="107" spans="1:16" ht="21">
      <c r="A107" s="14">
        <v>488</v>
      </c>
      <c r="B107" s="29" t="str">
        <f>'G22'!B14</f>
        <v>1</v>
      </c>
      <c r="C107" s="29" t="str">
        <f>'G22'!C14</f>
        <v>22</v>
      </c>
      <c r="D107" s="29" t="str">
        <f>'G22'!D14</f>
        <v>06</v>
      </c>
      <c r="E107" s="29" t="str">
        <f>'G22'!E14</f>
        <v>นาง</v>
      </c>
      <c r="F107" s="55" t="str">
        <f>'G22'!F14</f>
        <v xml:space="preserve">กาญจนา  </v>
      </c>
      <c r="G107" s="55" t="str">
        <f>'G22'!G14</f>
        <v>ปรีจำรัส</v>
      </c>
      <c r="H107" s="55" t="str">
        <f>'G22'!H14</f>
        <v>คำตากล้า</v>
      </c>
      <c r="I107" s="55" t="str">
        <f>'G22'!I14</f>
        <v>สกลนคร</v>
      </c>
      <c r="J107" s="29">
        <f>'G22'!J14</f>
        <v>21</v>
      </c>
      <c r="K107" s="29">
        <f>'G22'!K14</f>
        <v>22</v>
      </c>
      <c r="L107" s="29">
        <f>'G22'!L14</f>
        <v>67</v>
      </c>
      <c r="M107" s="13">
        <f>K107+L107</f>
        <v>89</v>
      </c>
      <c r="N107" s="29">
        <f>'G22'!N14</f>
        <v>27</v>
      </c>
      <c r="O107" s="29">
        <f>'G22'!O14</f>
        <v>100</v>
      </c>
      <c r="P107" s="29" t="str">
        <f>'G22'!P14</f>
        <v>ผ่าน</v>
      </c>
    </row>
    <row r="108" spans="1:16" ht="21">
      <c r="A108" s="14">
        <v>509</v>
      </c>
      <c r="B108" s="29" t="str">
        <f>'G23'!B12</f>
        <v>1</v>
      </c>
      <c r="C108" s="29" t="str">
        <f>'G23'!C12</f>
        <v>23</v>
      </c>
      <c r="D108" s="29" t="str">
        <f>'G23'!D12</f>
        <v>04</v>
      </c>
      <c r="E108" s="29" t="str">
        <f>'G23'!E12</f>
        <v>นาย</v>
      </c>
      <c r="F108" s="55" t="str">
        <f>'G23'!F12</f>
        <v xml:space="preserve">พิพัฒน์ </v>
      </c>
      <c r="G108" s="55" t="str">
        <f>'G23'!G12</f>
        <v>บรรดานิตย์</v>
      </c>
      <c r="H108" s="55" t="str">
        <f>'G23'!H12</f>
        <v>พยัคฆภูมิพิสัย</v>
      </c>
      <c r="I108" s="55" t="str">
        <f>'G23'!I12</f>
        <v>มหาสารคาม</v>
      </c>
      <c r="J108" s="29">
        <f>'G23'!J12</f>
        <v>14</v>
      </c>
      <c r="K108" s="29">
        <f>'G23'!K12</f>
        <v>24</v>
      </c>
      <c r="L108" s="29">
        <f>'G23'!L12</f>
        <v>65</v>
      </c>
      <c r="M108" s="13">
        <f>K108+L108</f>
        <v>89</v>
      </c>
      <c r="N108" s="29">
        <f>'G23'!N12</f>
        <v>27</v>
      </c>
      <c r="O108" s="29">
        <f>'G23'!O12</f>
        <v>100</v>
      </c>
      <c r="P108" s="29" t="str">
        <f>'G23'!P12</f>
        <v>ผ่าน</v>
      </c>
    </row>
    <row r="109" spans="1:16" ht="21">
      <c r="A109" s="14">
        <v>513</v>
      </c>
      <c r="B109" s="29" t="str">
        <f>'G23'!B16</f>
        <v>1</v>
      </c>
      <c r="C109" s="29" t="str">
        <f>'G23'!C16</f>
        <v>23</v>
      </c>
      <c r="D109" s="29" t="str">
        <f>'G23'!D16</f>
        <v>08</v>
      </c>
      <c r="E109" s="29" t="str">
        <f>'G23'!E16</f>
        <v>น.ส.</v>
      </c>
      <c r="F109" s="55" t="str">
        <f>'G23'!F16</f>
        <v xml:space="preserve">อรวรรณ  </v>
      </c>
      <c r="G109" s="55" t="str">
        <f>'G23'!G16</f>
        <v>จูมสิมมา</v>
      </c>
      <c r="H109" s="55" t="str">
        <f>'G23'!H16</f>
        <v>ทุ่งศรีอุดม</v>
      </c>
      <c r="I109" s="55" t="str">
        <f>'G23'!I16</f>
        <v>อุบลราชธานี</v>
      </c>
      <c r="J109" s="29">
        <f>'G23'!J16</f>
        <v>17</v>
      </c>
      <c r="K109" s="29">
        <f>'G23'!K16</f>
        <v>22</v>
      </c>
      <c r="L109" s="29">
        <f>'G23'!L16</f>
        <v>67</v>
      </c>
      <c r="M109" s="13">
        <f>K109+L109</f>
        <v>89</v>
      </c>
      <c r="N109" s="29">
        <f>'G23'!N16</f>
        <v>27</v>
      </c>
      <c r="O109" s="29">
        <f>'G23'!O16</f>
        <v>100</v>
      </c>
      <c r="P109" s="29" t="str">
        <f>'G23'!P16</f>
        <v>ผ่าน</v>
      </c>
    </row>
    <row r="110" spans="1:16" ht="21">
      <c r="A110" s="14">
        <v>530</v>
      </c>
      <c r="B110" s="29" t="str">
        <f>'G24'!B10</f>
        <v>1</v>
      </c>
      <c r="C110" s="29" t="str">
        <f>'G24'!C10</f>
        <v>24</v>
      </c>
      <c r="D110" s="29" t="str">
        <f>'G24'!D10</f>
        <v>02</v>
      </c>
      <c r="E110" s="29" t="str">
        <f>'G24'!E10</f>
        <v>นาย</v>
      </c>
      <c r="F110" s="55" t="str">
        <f>'G24'!F10</f>
        <v xml:space="preserve">คมสันต์ </v>
      </c>
      <c r="G110" s="55" t="str">
        <f>'G24'!G10</f>
        <v>แขวงเมือง</v>
      </c>
      <c r="H110" s="55" t="str">
        <f>'G24'!H10</f>
        <v>เรณูนคร</v>
      </c>
      <c r="I110" s="55" t="str">
        <f>'G24'!I10</f>
        <v>นครพนม</v>
      </c>
      <c r="J110" s="29">
        <f>'G24'!J10</f>
        <v>10</v>
      </c>
      <c r="K110" s="29">
        <f>'G24'!K10</f>
        <v>22</v>
      </c>
      <c r="L110" s="29">
        <f>'G24'!L10</f>
        <v>67</v>
      </c>
      <c r="M110" s="13">
        <f>K110+L110</f>
        <v>89</v>
      </c>
      <c r="N110" s="29">
        <f>'G24'!N10</f>
        <v>27</v>
      </c>
      <c r="O110" s="29">
        <f>'G24'!O10</f>
        <v>100</v>
      </c>
      <c r="P110" s="29" t="str">
        <f>'G24'!P10</f>
        <v>ผ่าน</v>
      </c>
    </row>
    <row r="111" spans="1:16" ht="21">
      <c r="A111" s="14">
        <v>543</v>
      </c>
      <c r="B111" s="29" t="str">
        <f>'G24'!B23</f>
        <v>1</v>
      </c>
      <c r="C111" s="29" t="str">
        <f>'G24'!C23</f>
        <v>24</v>
      </c>
      <c r="D111" s="29" t="str">
        <f>'G24'!D23</f>
        <v>15</v>
      </c>
      <c r="E111" s="29" t="str">
        <f>'G24'!E23</f>
        <v>นาง</v>
      </c>
      <c r="F111" s="55" t="str">
        <f>'G24'!F23</f>
        <v xml:space="preserve">สุนันต์  </v>
      </c>
      <c r="G111" s="55" t="str">
        <f>'G24'!G23</f>
        <v>อรุณพันธ์</v>
      </c>
      <c r="H111" s="55" t="str">
        <f>'G24'!H23</f>
        <v>ดอนตูม</v>
      </c>
      <c r="I111" s="55" t="str">
        <f>'G24'!I23</f>
        <v>นครปฐม</v>
      </c>
      <c r="J111" s="29">
        <f>'G24'!J23</f>
        <v>17</v>
      </c>
      <c r="K111" s="29">
        <f>'G24'!K23</f>
        <v>21</v>
      </c>
      <c r="L111" s="29">
        <f>'G24'!L23</f>
        <v>68</v>
      </c>
      <c r="M111" s="13">
        <f>K111+L111</f>
        <v>89</v>
      </c>
      <c r="N111" s="29">
        <f>'G24'!N23</f>
        <v>27</v>
      </c>
      <c r="O111" s="29">
        <f>'G24'!O23</f>
        <v>100</v>
      </c>
      <c r="P111" s="29" t="str">
        <f>'G24'!P23</f>
        <v>ผ่าน</v>
      </c>
    </row>
    <row r="112" spans="1:16" ht="21">
      <c r="A112" s="14">
        <v>597</v>
      </c>
      <c r="B112" s="29" t="str">
        <f>'G27'!B10</f>
        <v>1</v>
      </c>
      <c r="C112" s="29" t="str">
        <f>'G27'!C10</f>
        <v>27</v>
      </c>
      <c r="D112" s="29" t="str">
        <f>'G27'!D10</f>
        <v>02</v>
      </c>
      <c r="E112" s="29" t="str">
        <f>'G27'!E10</f>
        <v>น.ส.</v>
      </c>
      <c r="F112" s="55" t="str">
        <f>'G27'!F10</f>
        <v xml:space="preserve">อารยา  </v>
      </c>
      <c r="G112" s="55" t="str">
        <f>'G27'!G10</f>
        <v>สมสวัสดิ์</v>
      </c>
      <c r="H112" s="55" t="str">
        <f>'G27'!H10</f>
        <v>ปลาปาก</v>
      </c>
      <c r="I112" s="55" t="str">
        <f>'G27'!I10</f>
        <v>นครพนม</v>
      </c>
      <c r="J112" s="29">
        <f>'G27'!J10</f>
        <v>16</v>
      </c>
      <c r="K112" s="29">
        <f>'G27'!K10</f>
        <v>22</v>
      </c>
      <c r="L112" s="29">
        <f>'G27'!L10</f>
        <v>67</v>
      </c>
      <c r="M112" s="13">
        <f>K112+L112</f>
        <v>89</v>
      </c>
      <c r="N112" s="29">
        <f>'G27'!N10</f>
        <v>27</v>
      </c>
      <c r="O112" s="29">
        <f>'G27'!O10</f>
        <v>100</v>
      </c>
      <c r="P112" s="29" t="str">
        <f>'G27'!P10</f>
        <v>ผ่าน</v>
      </c>
    </row>
    <row r="113" spans="1:16" ht="21">
      <c r="A113" s="14">
        <v>601</v>
      </c>
      <c r="B113" s="29" t="str">
        <f>'G27'!B14</f>
        <v>1</v>
      </c>
      <c r="C113" s="29" t="str">
        <f>'G27'!C14</f>
        <v>27</v>
      </c>
      <c r="D113" s="29" t="str">
        <f>'G27'!D14</f>
        <v>06</v>
      </c>
      <c r="E113" s="29" t="str">
        <f>'G27'!E14</f>
        <v>นาง</v>
      </c>
      <c r="F113" s="55" t="str">
        <f>'G27'!F14</f>
        <v xml:space="preserve">วาสนา   </v>
      </c>
      <c r="G113" s="55" t="str">
        <f>'G27'!G14</f>
        <v>ป่งกวาน</v>
      </c>
      <c r="H113" s="55" t="str">
        <f>'G27'!H14</f>
        <v>นิคมน้ำอูน</v>
      </c>
      <c r="I113" s="55" t="str">
        <f>'G27'!I14</f>
        <v>สกลนคร</v>
      </c>
      <c r="J113" s="29">
        <f>'G27'!J14</f>
        <v>20</v>
      </c>
      <c r="K113" s="29">
        <f>'G27'!K14</f>
        <v>22</v>
      </c>
      <c r="L113" s="29">
        <f>'G27'!L14</f>
        <v>67</v>
      </c>
      <c r="M113" s="13">
        <f>K113+L113</f>
        <v>89</v>
      </c>
      <c r="N113" s="29">
        <f>'G27'!N14</f>
        <v>27</v>
      </c>
      <c r="O113" s="29">
        <f>'G27'!O14</f>
        <v>100</v>
      </c>
      <c r="P113" s="29" t="str">
        <f>'G27'!P14</f>
        <v>ผ่าน</v>
      </c>
    </row>
    <row r="114" spans="1:16" ht="21">
      <c r="A114" s="14">
        <v>640</v>
      </c>
      <c r="B114" s="29" t="str">
        <f>'G29'!B9</f>
        <v>1</v>
      </c>
      <c r="C114" s="29" t="str">
        <f>'G29'!C9</f>
        <v>29</v>
      </c>
      <c r="D114" s="29" t="str">
        <f>'G29'!D9</f>
        <v>01</v>
      </c>
      <c r="E114" s="29" t="str">
        <f>'G29'!E9</f>
        <v>นาย</v>
      </c>
      <c r="F114" s="55" t="str">
        <f>'G29'!F9</f>
        <v xml:space="preserve">ดุสิต  </v>
      </c>
      <c r="G114" s="55" t="str">
        <f>'G29'!G9</f>
        <v>รุดชาติ</v>
      </c>
      <c r="H114" s="55" t="str">
        <f>'G29'!H9</f>
        <v>บ้านไผ่</v>
      </c>
      <c r="I114" s="55" t="str">
        <f>'G29'!I9</f>
        <v>ขอนแก่น</v>
      </c>
      <c r="J114" s="29">
        <f>'G29'!J9</f>
        <v>18</v>
      </c>
      <c r="K114" s="29">
        <f>'G29'!K9</f>
        <v>21</v>
      </c>
      <c r="L114" s="29">
        <f>'G29'!L9</f>
        <v>68</v>
      </c>
      <c r="M114" s="13">
        <f>K114+L114</f>
        <v>89</v>
      </c>
      <c r="N114" s="29">
        <f>'G29'!N9</f>
        <v>27</v>
      </c>
      <c r="O114" s="29">
        <f>'G29'!O9</f>
        <v>100</v>
      </c>
      <c r="P114" s="29" t="str">
        <f>'G29'!P9</f>
        <v>ผ่าน</v>
      </c>
    </row>
    <row r="115" spans="1:16" ht="21">
      <c r="A115" s="14">
        <v>732</v>
      </c>
      <c r="B115" s="29" t="str">
        <f>'G33'!B13</f>
        <v>1</v>
      </c>
      <c r="C115" s="29" t="str">
        <f>'G33'!C13</f>
        <v>33</v>
      </c>
      <c r="D115" s="29" t="str">
        <f>'G33'!D13</f>
        <v>05</v>
      </c>
      <c r="E115" s="29" t="str">
        <f>'G33'!E13</f>
        <v>นาง</v>
      </c>
      <c r="F115" s="55" t="str">
        <f>'G33'!F13</f>
        <v xml:space="preserve">สุดสงวน  </v>
      </c>
      <c r="G115" s="55" t="str">
        <f>'G33'!G13</f>
        <v>กรมเกลียว</v>
      </c>
      <c r="H115" s="55" t="str">
        <f>'G33'!H13</f>
        <v>ท่าลี่</v>
      </c>
      <c r="I115" s="55" t="str">
        <f>'G33'!I13</f>
        <v>เลย</v>
      </c>
      <c r="J115" s="29">
        <f>'G33'!J13</f>
        <v>11</v>
      </c>
      <c r="K115" s="29">
        <f>'G33'!K13</f>
        <v>24</v>
      </c>
      <c r="L115" s="29">
        <f>'G33'!L13</f>
        <v>65</v>
      </c>
      <c r="M115" s="13">
        <f>K115+L115</f>
        <v>89</v>
      </c>
      <c r="N115" s="29">
        <f>'G33'!N13</f>
        <v>27</v>
      </c>
      <c r="O115" s="29">
        <f>'G33'!O13</f>
        <v>100</v>
      </c>
      <c r="P115" s="29" t="str">
        <f>'G33'!P13</f>
        <v>ผ่าน</v>
      </c>
    </row>
    <row r="116" spans="1:16" ht="21">
      <c r="A116" s="14">
        <v>742</v>
      </c>
      <c r="B116" s="29" t="str">
        <f>'G33'!B23</f>
        <v>1</v>
      </c>
      <c r="C116" s="29" t="str">
        <f>'G33'!C23</f>
        <v>33</v>
      </c>
      <c r="D116" s="29" t="str">
        <f>'G33'!D23</f>
        <v>15</v>
      </c>
      <c r="E116" s="29" t="str">
        <f>'G33'!E23</f>
        <v>นาย</v>
      </c>
      <c r="F116" s="55" t="str">
        <f>'G33'!F23</f>
        <v xml:space="preserve">รชกิต  </v>
      </c>
      <c r="G116" s="55" t="str">
        <f>'G33'!G23</f>
        <v>กุ่ยเกี๊ยะ</v>
      </c>
      <c r="H116" s="55" t="str">
        <f>'G33'!H23</f>
        <v>คลองหลวง</v>
      </c>
      <c r="I116" s="55" t="str">
        <f>'G33'!I23</f>
        <v>ปทุมธานี</v>
      </c>
      <c r="J116" s="29">
        <f>'G33'!J23</f>
        <v>15</v>
      </c>
      <c r="K116" s="29">
        <f>'G33'!K23</f>
        <v>21</v>
      </c>
      <c r="L116" s="29">
        <f>'G33'!L23</f>
        <v>68</v>
      </c>
      <c r="M116" s="13">
        <f>K116+L116</f>
        <v>89</v>
      </c>
      <c r="N116" s="29">
        <f>'G33'!N23</f>
        <v>27</v>
      </c>
      <c r="O116" s="29">
        <f>'G33'!O23</f>
        <v>100</v>
      </c>
      <c r="P116" s="29" t="str">
        <f>'G33'!P23</f>
        <v>ผ่าน</v>
      </c>
    </row>
    <row r="117" spans="1:16" ht="21">
      <c r="A117" s="14">
        <v>756</v>
      </c>
      <c r="B117" s="29" t="str">
        <f>'G34'!B15</f>
        <v>1</v>
      </c>
      <c r="C117" s="29" t="str">
        <f>'G34'!C15</f>
        <v>34</v>
      </c>
      <c r="D117" s="29" t="str">
        <f>'G34'!D15</f>
        <v>07</v>
      </c>
      <c r="E117" s="29" t="str">
        <f>'G34'!E15</f>
        <v>นาง</v>
      </c>
      <c r="F117" s="55" t="str">
        <f>'G34'!F15</f>
        <v>ณัฐฤตา</v>
      </c>
      <c r="G117" s="55" t="str">
        <f>'G34'!G15</f>
        <v>ใยแก้ว</v>
      </c>
      <c r="H117" s="55" t="str">
        <f>'G34'!H15</f>
        <v>หนองวัวซอ</v>
      </c>
      <c r="I117" s="55" t="str">
        <f>'G34'!I15</f>
        <v>อุดรธานี</v>
      </c>
      <c r="J117" s="29">
        <f>'G34'!J15</f>
        <v>17</v>
      </c>
      <c r="K117" s="29">
        <f>'G34'!K15</f>
        <v>23</v>
      </c>
      <c r="L117" s="29">
        <f>'G34'!L15</f>
        <v>66</v>
      </c>
      <c r="M117" s="13">
        <f>K117+L117</f>
        <v>89</v>
      </c>
      <c r="N117" s="29">
        <f>'G34'!N15</f>
        <v>27</v>
      </c>
      <c r="O117" s="29">
        <f>'G34'!O15</f>
        <v>100</v>
      </c>
      <c r="P117" s="29" t="str">
        <f>'G34'!P15</f>
        <v>ผ่าน</v>
      </c>
    </row>
    <row r="118" spans="1:16" ht="21">
      <c r="A118" s="14">
        <v>783</v>
      </c>
      <c r="B118" s="29" t="str">
        <f>'G35'!B20</f>
        <v>1</v>
      </c>
      <c r="C118" s="29" t="str">
        <f>'G35'!C20</f>
        <v>35</v>
      </c>
      <c r="D118" s="29" t="str">
        <f>'G35'!D20</f>
        <v>12</v>
      </c>
      <c r="E118" s="29" t="str">
        <f>'G35'!E20</f>
        <v>น.ส.</v>
      </c>
      <c r="F118" s="55" t="str">
        <f>'G35'!F20</f>
        <v xml:space="preserve">รวิพรรณ    </v>
      </c>
      <c r="G118" s="55" t="str">
        <f>'G35'!G20</f>
        <v>หวานแหลม</v>
      </c>
      <c r="H118" s="55" t="str">
        <f>'G35'!H20</f>
        <v>เมืองปาน</v>
      </c>
      <c r="I118" s="55" t="str">
        <f>'G35'!I20</f>
        <v>ลำปาง</v>
      </c>
      <c r="J118" s="29">
        <f>'G35'!J20</f>
        <v>18</v>
      </c>
      <c r="K118" s="29">
        <f>'G35'!K20</f>
        <v>23</v>
      </c>
      <c r="L118" s="29">
        <f>'G35'!L20</f>
        <v>66</v>
      </c>
      <c r="M118" s="13">
        <f>K118+L118</f>
        <v>89</v>
      </c>
      <c r="N118" s="29">
        <f>'G35'!N20</f>
        <v>27</v>
      </c>
      <c r="O118" s="29">
        <f>'G35'!O20</f>
        <v>100</v>
      </c>
      <c r="P118" s="29" t="str">
        <f>'G35'!P20</f>
        <v>ผ่าน</v>
      </c>
    </row>
    <row r="119" spans="1:16" ht="21">
      <c r="A119" s="14">
        <v>822</v>
      </c>
      <c r="B119" s="29" t="str">
        <f>'G37'!B15</f>
        <v>1</v>
      </c>
      <c r="C119" s="29" t="str">
        <f>'G37'!C15</f>
        <v>37</v>
      </c>
      <c r="D119" s="29" t="str">
        <f>'G37'!D15</f>
        <v>07</v>
      </c>
      <c r="E119" s="29" t="str">
        <f>'G37'!E15</f>
        <v>นาย</v>
      </c>
      <c r="F119" s="55" t="str">
        <f>'G37'!F15</f>
        <v>อานนท์</v>
      </c>
      <c r="G119" s="55" t="str">
        <f>'G37'!G15</f>
        <v>จิระโชติ</v>
      </c>
      <c r="H119" s="55" t="str">
        <f>'G37'!H15</f>
        <v>ประจักษ์</v>
      </c>
      <c r="I119" s="55" t="str">
        <f>'G37'!I15</f>
        <v>อุดรธานี</v>
      </c>
      <c r="J119" s="29">
        <f>'G37'!J15</f>
        <v>10</v>
      </c>
      <c r="K119" s="29">
        <f>'G37'!K15</f>
        <v>22</v>
      </c>
      <c r="L119" s="29">
        <f>'G37'!L15</f>
        <v>67</v>
      </c>
      <c r="M119" s="13">
        <f>K119+L119</f>
        <v>89</v>
      </c>
      <c r="N119" s="29">
        <f>'G37'!N15</f>
        <v>27</v>
      </c>
      <c r="O119" s="29">
        <f>'G37'!O15</f>
        <v>100</v>
      </c>
      <c r="P119" s="29" t="str">
        <f>'G37'!P15</f>
        <v>ผ่าน</v>
      </c>
    </row>
    <row r="120" spans="1:16" ht="21">
      <c r="A120" s="14">
        <v>881</v>
      </c>
      <c r="B120" s="29" t="str">
        <f>'G39'!B30</f>
        <v>1</v>
      </c>
      <c r="C120" s="29" t="str">
        <f>'G39'!C30</f>
        <v>39</v>
      </c>
      <c r="D120" s="29" t="str">
        <f>'G39'!D30</f>
        <v>22</v>
      </c>
      <c r="E120" s="29" t="str">
        <f>'G39'!E30</f>
        <v>นาง</v>
      </c>
      <c r="F120" s="55" t="str">
        <f>'G39'!F30</f>
        <v xml:space="preserve">นัยนา  </v>
      </c>
      <c r="G120" s="55" t="str">
        <f>'G39'!G30</f>
        <v>ศรีภักดี</v>
      </c>
      <c r="H120" s="55" t="str">
        <f>'G39'!H30</f>
        <v>กาญจนดิษฐ์</v>
      </c>
      <c r="I120" s="55" t="str">
        <f>'G39'!I30</f>
        <v>สุราษฏร์ธานี</v>
      </c>
      <c r="J120" s="29">
        <f>'G39'!J30</f>
        <v>13</v>
      </c>
      <c r="K120" s="29">
        <f>'G39'!K30</f>
        <v>22</v>
      </c>
      <c r="L120" s="29">
        <f>'G39'!L30</f>
        <v>67</v>
      </c>
      <c r="M120" s="13">
        <f>K120+L120</f>
        <v>89</v>
      </c>
      <c r="N120" s="29">
        <f>'G39'!N30</f>
        <v>27</v>
      </c>
      <c r="O120" s="29">
        <f>'G39'!O30</f>
        <v>100</v>
      </c>
      <c r="P120" s="29" t="str">
        <f>'G39'!P30</f>
        <v>ผ่าน</v>
      </c>
    </row>
    <row r="121" spans="1:16" ht="21">
      <c r="A121" s="14">
        <v>66</v>
      </c>
      <c r="B121" s="29" t="str">
        <f>'G3'!B28</f>
        <v>1</v>
      </c>
      <c r="C121" s="29" t="str">
        <f>'G3'!C28</f>
        <v>03</v>
      </c>
      <c r="D121" s="29" t="str">
        <f>'G3'!D28</f>
        <v>20</v>
      </c>
      <c r="E121" s="26" t="str">
        <f>'G3'!E28</f>
        <v>น.ส.</v>
      </c>
      <c r="F121" s="27" t="str">
        <f>'G3'!F28</f>
        <v>จิราพร</v>
      </c>
      <c r="G121" s="27" t="str">
        <f>'G3'!G28</f>
        <v>เซ่งแซ่</v>
      </c>
      <c r="H121" s="27" t="str">
        <f>'G3'!H28</f>
        <v>ลำทับ</v>
      </c>
      <c r="I121" s="27" t="str">
        <f>'G3'!I28</f>
        <v>กระบี่</v>
      </c>
      <c r="J121" s="13">
        <f>'G3'!J28</f>
        <v>17</v>
      </c>
      <c r="K121" s="13">
        <f>'G3'!K28</f>
        <v>22</v>
      </c>
      <c r="L121" s="13">
        <f>'G3'!L28</f>
        <v>66.5</v>
      </c>
      <c r="M121" s="13">
        <f>K121+L121</f>
        <v>88.5</v>
      </c>
      <c r="N121" s="13">
        <f>'G3'!N28</f>
        <v>27</v>
      </c>
      <c r="O121" s="28">
        <f>'G3'!O28</f>
        <v>100</v>
      </c>
      <c r="P121" s="13" t="str">
        <f>'G3'!P28</f>
        <v>ผ่าน</v>
      </c>
    </row>
    <row r="122" spans="1:16" ht="21">
      <c r="A122" s="14">
        <v>123</v>
      </c>
      <c r="B122" s="29" t="str">
        <f>'G6'!B16</f>
        <v>1</v>
      </c>
      <c r="C122" s="26" t="str">
        <f>'G6'!C16</f>
        <v>06</v>
      </c>
      <c r="D122" s="29" t="str">
        <f>'G6'!D16</f>
        <v>08</v>
      </c>
      <c r="E122" s="26" t="str">
        <f>'G6'!E16</f>
        <v>นาย</v>
      </c>
      <c r="F122" s="27" t="str">
        <f>'G6'!F16</f>
        <v>ลือชัย</v>
      </c>
      <c r="G122" s="27" t="str">
        <f>'G6'!G16</f>
        <v>ศรีต่างคำ</v>
      </c>
      <c r="H122" s="27" t="str">
        <f>'G6'!H16</f>
        <v>สร้างคอม</v>
      </c>
      <c r="I122" s="27" t="str">
        <f>'G6'!I16</f>
        <v>อุดรธานี</v>
      </c>
      <c r="J122" s="29">
        <f>'G6'!J16</f>
        <v>21</v>
      </c>
      <c r="K122" s="29">
        <f>'G6'!K16</f>
        <v>21</v>
      </c>
      <c r="L122" s="29">
        <f>'G6'!L16</f>
        <v>67.5</v>
      </c>
      <c r="M122" s="13">
        <f>K122+L122</f>
        <v>88.5</v>
      </c>
      <c r="N122" s="29">
        <f>'G6'!N16</f>
        <v>27</v>
      </c>
      <c r="O122" s="29">
        <f>'G6'!O16</f>
        <v>100</v>
      </c>
      <c r="P122" s="27" t="str">
        <f>'G6'!P16</f>
        <v>ผ่าน</v>
      </c>
    </row>
    <row r="123" spans="1:16" ht="21">
      <c r="A123" s="14">
        <v>132</v>
      </c>
      <c r="B123" s="29" t="str">
        <f>'G6'!B25</f>
        <v>1</v>
      </c>
      <c r="C123" s="26" t="str">
        <f>'G6'!C25</f>
        <v>06</v>
      </c>
      <c r="D123" s="29" t="str">
        <f>'G6'!D25</f>
        <v>17</v>
      </c>
      <c r="E123" s="26" t="str">
        <f>'G6'!E25</f>
        <v>น.ส.</v>
      </c>
      <c r="F123" s="27" t="str">
        <f>'G6'!F25</f>
        <v xml:space="preserve">วิภาศิริ </v>
      </c>
      <c r="G123" s="27" t="str">
        <f>'G6'!G25</f>
        <v>คล้ายทรัพย์</v>
      </c>
      <c r="H123" s="27" t="str">
        <f>'G6'!H25</f>
        <v>พัฒนานิคม</v>
      </c>
      <c r="I123" s="27" t="str">
        <f>'G6'!I25</f>
        <v>ลพบุรี</v>
      </c>
      <c r="J123" s="29">
        <f>'G6'!J25</f>
        <v>16</v>
      </c>
      <c r="K123" s="29">
        <f>'G6'!K25</f>
        <v>21</v>
      </c>
      <c r="L123" s="29">
        <f>'G6'!L25</f>
        <v>67.5</v>
      </c>
      <c r="M123" s="13">
        <f>K123+L123</f>
        <v>88.5</v>
      </c>
      <c r="N123" s="29">
        <f>'G6'!N25</f>
        <v>27</v>
      </c>
      <c r="O123" s="29">
        <f>'G6'!O25</f>
        <v>100</v>
      </c>
      <c r="P123" s="27" t="str">
        <f>'G6'!P25</f>
        <v>ผ่าน</v>
      </c>
    </row>
    <row r="124" spans="1:16" ht="21">
      <c r="A124" s="14">
        <v>163</v>
      </c>
      <c r="B124" s="29" t="str">
        <f>'G8'!B10</f>
        <v>1</v>
      </c>
      <c r="C124" s="29" t="str">
        <f>'G8'!C10</f>
        <v>08</v>
      </c>
      <c r="D124" s="29" t="str">
        <f>'G8'!D10</f>
        <v>02</v>
      </c>
      <c r="E124" s="29" t="str">
        <f>'G8'!E10</f>
        <v>นาง</v>
      </c>
      <c r="F124" s="55" t="str">
        <f>'G8'!F10</f>
        <v xml:space="preserve">อังศุมิณย์ </v>
      </c>
      <c r="G124" s="55" t="str">
        <f>'G8'!G10</f>
        <v>พรหมรินทร์</v>
      </c>
      <c r="H124" s="55" t="str">
        <f>'G8'!H10</f>
        <v>บ้านแท่น</v>
      </c>
      <c r="I124" s="55" t="str">
        <f>'G8'!I10</f>
        <v>ชัยภูมิ</v>
      </c>
      <c r="J124" s="29">
        <f>'G8'!J10</f>
        <v>18</v>
      </c>
      <c r="K124" s="29">
        <f>'G8'!K10</f>
        <v>21</v>
      </c>
      <c r="L124" s="29">
        <f>'G8'!L10</f>
        <v>67.5</v>
      </c>
      <c r="M124" s="13">
        <f>K124+L124</f>
        <v>88.5</v>
      </c>
      <c r="N124" s="29">
        <f>'G8'!N10</f>
        <v>27</v>
      </c>
      <c r="O124" s="29">
        <f>'G8'!O10</f>
        <v>100</v>
      </c>
      <c r="P124" s="29" t="str">
        <f>'G8'!P10</f>
        <v>ผ่าน</v>
      </c>
    </row>
    <row r="125" spans="1:16" ht="21">
      <c r="A125" s="14">
        <v>182</v>
      </c>
      <c r="B125" s="29" t="str">
        <f>'G8'!B29</f>
        <v>1</v>
      </c>
      <c r="C125" s="29" t="str">
        <f>'G8'!C29</f>
        <v>08</v>
      </c>
      <c r="D125" s="29" t="str">
        <f>'G8'!D29</f>
        <v>21</v>
      </c>
      <c r="E125" s="29" t="str">
        <f>'G8'!E29</f>
        <v>น.ส.</v>
      </c>
      <c r="F125" s="55" t="str">
        <f>'G8'!F29</f>
        <v xml:space="preserve">ฮามีดะห์  </v>
      </c>
      <c r="G125" s="55" t="str">
        <f>'G8'!G29</f>
        <v>ดือราแม</v>
      </c>
      <c r="H125" s="55" t="str">
        <f>'G8'!H29</f>
        <v>เมืองนราธิวาส</v>
      </c>
      <c r="I125" s="55" t="str">
        <f>'G8'!I29</f>
        <v>นราธิวาส</v>
      </c>
      <c r="J125" s="29">
        <f>'G8'!J29</f>
        <v>16</v>
      </c>
      <c r="K125" s="29">
        <f>'G8'!K29</f>
        <v>21</v>
      </c>
      <c r="L125" s="29">
        <f>'G8'!L29</f>
        <v>67.5</v>
      </c>
      <c r="M125" s="13">
        <f>K125+L125</f>
        <v>88.5</v>
      </c>
      <c r="N125" s="29">
        <f>'G8'!N29</f>
        <v>27</v>
      </c>
      <c r="O125" s="29">
        <f>'G8'!O29</f>
        <v>100</v>
      </c>
      <c r="P125" s="29" t="str">
        <f>'G8'!P29</f>
        <v>ผ่าน</v>
      </c>
    </row>
    <row r="126" spans="1:16" ht="21">
      <c r="A126" s="14">
        <v>183</v>
      </c>
      <c r="B126" s="29" t="str">
        <f>'G8'!B30</f>
        <v>1</v>
      </c>
      <c r="C126" s="29" t="str">
        <f>'G8'!C30</f>
        <v>08</v>
      </c>
      <c r="D126" s="29" t="str">
        <f>'G8'!D30</f>
        <v>22</v>
      </c>
      <c r="E126" s="29" t="str">
        <f>'G8'!E30</f>
        <v>น.ส.</v>
      </c>
      <c r="F126" s="55" t="str">
        <f>'G8'!F30</f>
        <v xml:space="preserve">อิทธิญา </v>
      </c>
      <c r="G126" s="55" t="str">
        <f>'G8'!G30</f>
        <v>มะเก๊ะ</v>
      </c>
      <c r="H126" s="55" t="str">
        <f>'G8'!H30</f>
        <v>เบตง</v>
      </c>
      <c r="I126" s="55" t="str">
        <f>'G8'!I30</f>
        <v>ยะลา</v>
      </c>
      <c r="J126" s="29">
        <f>'G8'!J30</f>
        <v>21</v>
      </c>
      <c r="K126" s="29">
        <f>'G8'!K30</f>
        <v>21</v>
      </c>
      <c r="L126" s="29">
        <f>'G8'!L30</f>
        <v>67.5</v>
      </c>
      <c r="M126" s="13">
        <f>K126+L126</f>
        <v>88.5</v>
      </c>
      <c r="N126" s="29">
        <f>'G8'!N30</f>
        <v>27</v>
      </c>
      <c r="O126" s="29">
        <f>'G8'!O30</f>
        <v>100</v>
      </c>
      <c r="P126" s="29" t="str">
        <f>'G8'!P30</f>
        <v>ผ่าน</v>
      </c>
    </row>
    <row r="127" spans="1:16" ht="21">
      <c r="A127" s="14">
        <v>239</v>
      </c>
      <c r="B127" s="29" t="str">
        <f>'G11'!B17</f>
        <v>1</v>
      </c>
      <c r="C127" s="29" t="str">
        <f>'G11'!C17</f>
        <v>11</v>
      </c>
      <c r="D127" s="29" t="str">
        <f>'G11'!D17</f>
        <v>09</v>
      </c>
      <c r="E127" s="29" t="str">
        <f>'G11'!E17</f>
        <v>น.ส.</v>
      </c>
      <c r="F127" s="55" t="str">
        <f>'G11'!F17</f>
        <v xml:space="preserve">รำไพพรรณ   </v>
      </c>
      <c r="G127" s="55" t="str">
        <f>'G11'!G17</f>
        <v>ยอดสุวรรณ</v>
      </c>
      <c r="H127" s="55" t="str">
        <f>'G11'!H17</f>
        <v>เชียงของ</v>
      </c>
      <c r="I127" s="55" t="str">
        <f>'G11'!I17</f>
        <v>เชียงราย</v>
      </c>
      <c r="J127" s="29">
        <f>'G11'!J17</f>
        <v>22</v>
      </c>
      <c r="K127" s="29">
        <f>'G11'!K17</f>
        <v>21</v>
      </c>
      <c r="L127" s="29">
        <f>'G11'!L17</f>
        <v>67.5</v>
      </c>
      <c r="M127" s="13">
        <f>K127+L127</f>
        <v>88.5</v>
      </c>
      <c r="N127" s="29">
        <f>'G11'!N17</f>
        <v>27</v>
      </c>
      <c r="O127" s="29">
        <f>'G11'!O17</f>
        <v>100</v>
      </c>
      <c r="P127" s="29" t="str">
        <f>'G11'!P17</f>
        <v>ผ่าน</v>
      </c>
    </row>
    <row r="128" spans="1:16" ht="21">
      <c r="A128" s="14">
        <v>261</v>
      </c>
      <c r="B128" s="29" t="str">
        <f>'G12'!B16</f>
        <v>1</v>
      </c>
      <c r="C128" s="29" t="str">
        <f>'G12'!C16</f>
        <v>12</v>
      </c>
      <c r="D128" s="29" t="str">
        <f>'G12'!D16</f>
        <v>08</v>
      </c>
      <c r="E128" s="29" t="str">
        <f>'G12'!E16</f>
        <v>นาย</v>
      </c>
      <c r="F128" s="55" t="str">
        <f>'G12'!F16</f>
        <v xml:space="preserve">ศักดิ์ชัย </v>
      </c>
      <c r="G128" s="55" t="str">
        <f>'G12'!G16</f>
        <v>เครือเขียว</v>
      </c>
      <c r="H128" s="55" t="str">
        <f>'G12'!H16</f>
        <v>เหล่าเสือโก้ก</v>
      </c>
      <c r="I128" s="55" t="str">
        <f>'G12'!I16</f>
        <v>อุบลราชธานี</v>
      </c>
      <c r="J128" s="29">
        <f>'G12'!J16</f>
        <v>19</v>
      </c>
      <c r="K128" s="29">
        <f>'G12'!K16</f>
        <v>23</v>
      </c>
      <c r="L128" s="29">
        <f>'G12'!L16</f>
        <v>65.5</v>
      </c>
      <c r="M128" s="13">
        <f>K128+L128</f>
        <v>88.5</v>
      </c>
      <c r="N128" s="29">
        <f>'G12'!N16</f>
        <v>27</v>
      </c>
      <c r="O128" s="29">
        <f>'G12'!O16</f>
        <v>100</v>
      </c>
      <c r="P128" s="29" t="str">
        <f>'G12'!P16</f>
        <v>ผ่าน</v>
      </c>
    </row>
    <row r="129" spans="1:16" ht="21">
      <c r="A129" s="14">
        <v>268</v>
      </c>
      <c r="B129" s="29" t="str">
        <f>'G12'!B23</f>
        <v>1</v>
      </c>
      <c r="C129" s="29" t="str">
        <f>'G12'!C23</f>
        <v>12</v>
      </c>
      <c r="D129" s="29" t="str">
        <f>'G12'!D23</f>
        <v>15</v>
      </c>
      <c r="E129" s="29" t="str">
        <f>'G12'!E23</f>
        <v>น.ส.</v>
      </c>
      <c r="F129" s="55" t="str">
        <f>'G12'!F23</f>
        <v xml:space="preserve">กาญจนา </v>
      </c>
      <c r="G129" s="55" t="str">
        <f>'G12'!G23</f>
        <v>แสงผ่อง</v>
      </c>
      <c r="H129" s="55" t="str">
        <f>'G12'!H23</f>
        <v>หันคา</v>
      </c>
      <c r="I129" s="55" t="str">
        <f>'G12'!I23</f>
        <v>ชัยนาท</v>
      </c>
      <c r="J129" s="29">
        <f>'G12'!J23</f>
        <v>23</v>
      </c>
      <c r="K129" s="29">
        <f>'G12'!K23</f>
        <v>23</v>
      </c>
      <c r="L129" s="29">
        <f>'G12'!L23</f>
        <v>65.5</v>
      </c>
      <c r="M129" s="13">
        <f>K129+L129</f>
        <v>88.5</v>
      </c>
      <c r="N129" s="29">
        <f>'G12'!N23</f>
        <v>27</v>
      </c>
      <c r="O129" s="29">
        <f>'G12'!O23</f>
        <v>100</v>
      </c>
      <c r="P129" s="29" t="str">
        <f>'G12'!P23</f>
        <v>ผ่าน</v>
      </c>
    </row>
    <row r="130" spans="1:16" ht="21">
      <c r="A130" s="14">
        <v>301</v>
      </c>
      <c r="B130" s="29" t="str">
        <f>'G14'!B10</f>
        <v>1</v>
      </c>
      <c r="C130" s="29" t="str">
        <f>'G14'!C10</f>
        <v>14</v>
      </c>
      <c r="D130" s="29" t="str">
        <f>'G14'!D10</f>
        <v>02</v>
      </c>
      <c r="E130" s="29" t="str">
        <f>'G14'!E10</f>
        <v>นาง</v>
      </c>
      <c r="F130" s="55" t="str">
        <f>'G14'!F10</f>
        <v xml:space="preserve">นงนุช  </v>
      </c>
      <c r="G130" s="55" t="str">
        <f>'G14'!G10</f>
        <v>เพียวงค์</v>
      </c>
      <c r="H130" s="55" t="str">
        <f>'G14'!H10</f>
        <v>ภักดีชุมพล</v>
      </c>
      <c r="I130" s="55" t="str">
        <f>'G14'!I10</f>
        <v>ชัยภูมิ</v>
      </c>
      <c r="J130" s="29">
        <f>'G14'!J10</f>
        <v>17</v>
      </c>
      <c r="K130" s="29">
        <f>'G14'!K10</f>
        <v>22</v>
      </c>
      <c r="L130" s="29">
        <f>'G14'!L10</f>
        <v>66.5</v>
      </c>
      <c r="M130" s="13">
        <f>K130+L130</f>
        <v>88.5</v>
      </c>
      <c r="N130" s="29">
        <f>'G14'!N10</f>
        <v>27</v>
      </c>
      <c r="O130" s="29">
        <f>'G14'!O10</f>
        <v>100</v>
      </c>
      <c r="P130" s="29" t="str">
        <f>'G14'!P10</f>
        <v>ผ่าน</v>
      </c>
    </row>
    <row r="131" spans="1:16" ht="21">
      <c r="A131" s="14">
        <v>323</v>
      </c>
      <c r="B131" s="29" t="str">
        <f>'G15'!B9</f>
        <v>1</v>
      </c>
      <c r="C131" s="29" t="str">
        <f>'G15'!C9</f>
        <v>15</v>
      </c>
      <c r="D131" s="29" t="str">
        <f>'G15'!D9</f>
        <v>01</v>
      </c>
      <c r="E131" s="29" t="str">
        <f>'G15'!E9</f>
        <v>นาง</v>
      </c>
      <c r="F131" s="55" t="str">
        <f>'G15'!F9</f>
        <v xml:space="preserve">จิราพร  </v>
      </c>
      <c r="G131" s="55" t="str">
        <f>'G15'!G9</f>
        <v>ยาบูฮา</v>
      </c>
      <c r="H131" s="55" t="str">
        <f>'G15'!H9</f>
        <v>สหัสขันธ์</v>
      </c>
      <c r="I131" s="55" t="str">
        <f>'G15'!I9</f>
        <v>กาฬสินธุ์</v>
      </c>
      <c r="J131" s="29">
        <f>'G15'!J9</f>
        <v>19</v>
      </c>
      <c r="K131" s="29">
        <f>'G15'!K9</f>
        <v>22</v>
      </c>
      <c r="L131" s="29">
        <f>'G15'!L9</f>
        <v>66.5</v>
      </c>
      <c r="M131" s="13">
        <f>K131+L131</f>
        <v>88.5</v>
      </c>
      <c r="N131" s="29">
        <f>'G15'!N9</f>
        <v>27</v>
      </c>
      <c r="O131" s="29">
        <f>'G15'!O9</f>
        <v>100</v>
      </c>
      <c r="P131" s="29" t="str">
        <f>'G15'!P9</f>
        <v>ผ่าน</v>
      </c>
    </row>
    <row r="132" spans="1:16" ht="21">
      <c r="A132" s="14">
        <v>354</v>
      </c>
      <c r="B132" s="29" t="str">
        <f>'G16'!B17</f>
        <v>1</v>
      </c>
      <c r="C132" s="29" t="str">
        <f>'G16'!C17</f>
        <v>16</v>
      </c>
      <c r="D132" s="29" t="str">
        <f>'G16'!D17</f>
        <v>09</v>
      </c>
      <c r="E132" s="29" t="str">
        <f>'G16'!E17</f>
        <v>นาย</v>
      </c>
      <c r="F132" s="55" t="str">
        <f>'G16'!F17</f>
        <v xml:space="preserve">สาธิต              </v>
      </c>
      <c r="G132" s="55" t="str">
        <f>'G16'!G17</f>
        <v>เทพชุมภู</v>
      </c>
      <c r="H132" s="55" t="str">
        <f>'G16'!H17</f>
        <v>แม่สรวย</v>
      </c>
      <c r="I132" s="55" t="str">
        <f>'G16'!I17</f>
        <v>เชียงราย</v>
      </c>
      <c r="J132" s="29">
        <f>'G16'!J17</f>
        <v>12</v>
      </c>
      <c r="K132" s="29">
        <f>'G16'!K17</f>
        <v>23</v>
      </c>
      <c r="L132" s="29">
        <f>'G16'!L17</f>
        <v>65.5</v>
      </c>
      <c r="M132" s="13">
        <f>K132+L132</f>
        <v>88.5</v>
      </c>
      <c r="N132" s="29">
        <f>'G16'!N17</f>
        <v>27</v>
      </c>
      <c r="O132" s="29">
        <f>'G16'!O17</f>
        <v>100</v>
      </c>
      <c r="P132" s="29" t="str">
        <f>'G16'!P17</f>
        <v>ผ่าน</v>
      </c>
    </row>
    <row r="133" spans="1:16" ht="21">
      <c r="A133" s="14">
        <v>380</v>
      </c>
      <c r="B133" s="29" t="str">
        <f>'G17'!B20</f>
        <v>1</v>
      </c>
      <c r="C133" s="29" t="str">
        <f>'G17'!C20</f>
        <v>17</v>
      </c>
      <c r="D133" s="29" t="str">
        <f>'G17'!D20</f>
        <v>12</v>
      </c>
      <c r="E133" s="29" t="str">
        <f>'G17'!E20</f>
        <v>นาย</v>
      </c>
      <c r="F133" s="55" t="str">
        <f>'G17'!F20</f>
        <v xml:space="preserve">กิตติพัฒน์    </v>
      </c>
      <c r="G133" s="55" t="str">
        <f>'G17'!G20</f>
        <v>วงศ์วาล</v>
      </c>
      <c r="H133" s="55" t="str">
        <f>'G17'!H20</f>
        <v>แม่สะเรียง</v>
      </c>
      <c r="I133" s="55" t="str">
        <f>'G17'!I20</f>
        <v>แม่ฮ่องสอน</v>
      </c>
      <c r="J133" s="29">
        <f>'G17'!J20</f>
        <v>15</v>
      </c>
      <c r="K133" s="29">
        <f>'G17'!K20</f>
        <v>22</v>
      </c>
      <c r="L133" s="29">
        <f>'G17'!L20</f>
        <v>66.5</v>
      </c>
      <c r="M133" s="13">
        <f>K133+L133</f>
        <v>88.5</v>
      </c>
      <c r="N133" s="29">
        <f>'G17'!N20</f>
        <v>27</v>
      </c>
      <c r="O133" s="29">
        <f>'G17'!O20</f>
        <v>100</v>
      </c>
      <c r="P133" s="29" t="str">
        <f>'G17'!P20</f>
        <v>ผ่าน</v>
      </c>
    </row>
    <row r="134" spans="1:16" ht="21">
      <c r="A134" s="14">
        <v>439</v>
      </c>
      <c r="B134" s="29" t="str">
        <f>'G20'!B10</f>
        <v>1</v>
      </c>
      <c r="C134" s="29" t="str">
        <f>'G20'!C10</f>
        <v>20</v>
      </c>
      <c r="D134" s="29" t="str">
        <f>'G20'!D10</f>
        <v>02</v>
      </c>
      <c r="E134" s="29" t="str">
        <f>'G20'!E10</f>
        <v>นาง</v>
      </c>
      <c r="F134" s="55" t="str">
        <f>'G20'!F10</f>
        <v xml:space="preserve">วิไลเลิศ  </v>
      </c>
      <c r="G134" s="55" t="str">
        <f>'G20'!G10</f>
        <v>แสงทอง</v>
      </c>
      <c r="H134" s="55" t="str">
        <f>'G20'!H10</f>
        <v>บำเหน็จณรงค์</v>
      </c>
      <c r="I134" s="55" t="str">
        <f>'G20'!I10</f>
        <v>ชัยภูมิ</v>
      </c>
      <c r="J134" s="29">
        <f>'G20'!J10</f>
        <v>16</v>
      </c>
      <c r="K134" s="29">
        <f>'G20'!K10</f>
        <v>22</v>
      </c>
      <c r="L134" s="29">
        <f>'G20'!L10</f>
        <v>66.5</v>
      </c>
      <c r="M134" s="13">
        <f>K134+L134</f>
        <v>88.5</v>
      </c>
      <c r="N134" s="29">
        <f>'G20'!N10</f>
        <v>27</v>
      </c>
      <c r="O134" s="29">
        <f>'G20'!O10</f>
        <v>100</v>
      </c>
      <c r="P134" s="29" t="str">
        <f>'G20'!P10</f>
        <v>ผ่าน</v>
      </c>
    </row>
    <row r="135" spans="1:16" ht="21">
      <c r="A135" s="14">
        <v>459</v>
      </c>
      <c r="B135" s="29" t="str">
        <f>'G20'!B30</f>
        <v>1</v>
      </c>
      <c r="C135" s="29" t="str">
        <f>'G20'!C30</f>
        <v>20</v>
      </c>
      <c r="D135" s="29" t="str">
        <f>'G20'!D30</f>
        <v>22</v>
      </c>
      <c r="E135" s="29" t="str">
        <f>'G20'!E30</f>
        <v>น.ส.</v>
      </c>
      <c r="F135" s="55" t="str">
        <f>'G20'!F30</f>
        <v xml:space="preserve">วรรัตน์  </v>
      </c>
      <c r="G135" s="55" t="str">
        <f>'G20'!G30</f>
        <v>กลิ่นสุวรรณ</v>
      </c>
      <c r="H135" s="55" t="str">
        <f>'G20'!H30</f>
        <v>ควนเนียง</v>
      </c>
      <c r="I135" s="55" t="str">
        <f>'G20'!I30</f>
        <v>สงขลา</v>
      </c>
      <c r="J135" s="29">
        <f>'G20'!J30</f>
        <v>13</v>
      </c>
      <c r="K135" s="29">
        <f>'G20'!K30</f>
        <v>21</v>
      </c>
      <c r="L135" s="29">
        <f>'G20'!L30</f>
        <v>67.5</v>
      </c>
      <c r="M135" s="13">
        <f>K135+L135</f>
        <v>88.5</v>
      </c>
      <c r="N135" s="29">
        <f>'G20'!N30</f>
        <v>27</v>
      </c>
      <c r="O135" s="29">
        <f>'G20'!O30</f>
        <v>100</v>
      </c>
      <c r="P135" s="29" t="str">
        <f>'G20'!P30</f>
        <v>ผ่าน</v>
      </c>
    </row>
    <row r="136" spans="1:16" ht="21">
      <c r="A136" s="14">
        <v>641</v>
      </c>
      <c r="B136" s="29" t="str">
        <f>'G29'!B10</f>
        <v>1</v>
      </c>
      <c r="C136" s="29" t="str">
        <f>'G29'!C10</f>
        <v>29</v>
      </c>
      <c r="D136" s="29" t="str">
        <f>'G29'!D10</f>
        <v>02</v>
      </c>
      <c r="E136" s="29" t="str">
        <f>'G29'!E10</f>
        <v>น.ส.</v>
      </c>
      <c r="F136" s="55" t="str">
        <f>'G29'!F10</f>
        <v xml:space="preserve">มยุรี  </v>
      </c>
      <c r="G136" s="55" t="str">
        <f>'G29'!G10</f>
        <v>บุดศรี</v>
      </c>
      <c r="H136" s="55" t="str">
        <f>'G29'!H10</f>
        <v>ท่าอุเทน</v>
      </c>
      <c r="I136" s="55" t="str">
        <f>'G29'!I10</f>
        <v>นครพนม</v>
      </c>
      <c r="J136" s="29">
        <f>'G29'!J10</f>
        <v>16</v>
      </c>
      <c r="K136" s="29">
        <f>'G29'!K10</f>
        <v>22</v>
      </c>
      <c r="L136" s="29">
        <f>'G29'!L10</f>
        <v>66.5</v>
      </c>
      <c r="M136" s="13">
        <f>K136+L136</f>
        <v>88.5</v>
      </c>
      <c r="N136" s="29">
        <f>'G29'!N10</f>
        <v>27</v>
      </c>
      <c r="O136" s="29">
        <f>'G29'!O10</f>
        <v>100</v>
      </c>
      <c r="P136" s="29" t="str">
        <f>'G29'!P10</f>
        <v>ผ่าน</v>
      </c>
    </row>
    <row r="137" spans="1:16" ht="21">
      <c r="A137" s="14">
        <v>702</v>
      </c>
      <c r="B137" s="29" t="str">
        <f>'G31'!B27</f>
        <v>1</v>
      </c>
      <c r="C137" s="29" t="str">
        <f>'G31'!C27</f>
        <v>31</v>
      </c>
      <c r="D137" s="29" t="str">
        <f>'G31'!D27</f>
        <v>19</v>
      </c>
      <c r="E137" s="29" t="str">
        <f>'G31'!E27</f>
        <v>นาง</v>
      </c>
      <c r="F137" s="55" t="str">
        <f>'G31'!F27</f>
        <v>จิภาวรรณ</v>
      </c>
      <c r="G137" s="55" t="str">
        <f>'G31'!G27</f>
        <v>ดุจเฉลิม</v>
      </c>
      <c r="H137" s="55" t="str">
        <f>'G31'!H27</f>
        <v>อรัญประเทศ</v>
      </c>
      <c r="I137" s="55" t="str">
        <f>'G31'!I27</f>
        <v>สระแก้ว</v>
      </c>
      <c r="J137" s="29">
        <f>'G31'!J27</f>
        <v>15</v>
      </c>
      <c r="K137" s="29">
        <f>'G31'!K27</f>
        <v>23</v>
      </c>
      <c r="L137" s="29">
        <f>'G31'!L27</f>
        <v>65.5</v>
      </c>
      <c r="M137" s="13">
        <f>K137+L137</f>
        <v>88.5</v>
      </c>
      <c r="N137" s="29">
        <f>'G31'!N27</f>
        <v>27</v>
      </c>
      <c r="O137" s="29">
        <f>'G31'!O27</f>
        <v>100</v>
      </c>
      <c r="P137" s="29" t="str">
        <f>'G31'!P27</f>
        <v>ผ่าน</v>
      </c>
    </row>
    <row r="138" spans="1:16" ht="21">
      <c r="A138" s="14">
        <v>709</v>
      </c>
      <c r="B138" s="29" t="str">
        <f>'G32'!B12</f>
        <v>1</v>
      </c>
      <c r="C138" s="29" t="str">
        <f>'G32'!C12</f>
        <v>32</v>
      </c>
      <c r="D138" s="29" t="str">
        <f>'G32'!D12</f>
        <v>04</v>
      </c>
      <c r="E138" s="29" t="str">
        <f>'G32'!E12</f>
        <v>นาย</v>
      </c>
      <c r="F138" s="55" t="str">
        <f>'G32'!F12</f>
        <v xml:space="preserve">อัษฎา  </v>
      </c>
      <c r="G138" s="55" t="str">
        <f>'G32'!G12</f>
        <v>คำแก้ว</v>
      </c>
      <c r="H138" s="55" t="str">
        <f>'G32'!H12</f>
        <v>หว้านใหญ่</v>
      </c>
      <c r="I138" s="55" t="str">
        <f>'G32'!I12</f>
        <v>มุกดาหาร</v>
      </c>
      <c r="J138" s="29">
        <f>'G32'!J12</f>
        <v>12</v>
      </c>
      <c r="K138" s="29">
        <f>'G32'!K12</f>
        <v>22</v>
      </c>
      <c r="L138" s="29">
        <f>'G32'!L12</f>
        <v>66.5</v>
      </c>
      <c r="M138" s="13">
        <f>K138+L138</f>
        <v>88.5</v>
      </c>
      <c r="N138" s="29">
        <f>'G32'!N12</f>
        <v>27</v>
      </c>
      <c r="O138" s="29">
        <f>'G32'!O12</f>
        <v>100</v>
      </c>
      <c r="P138" s="29" t="str">
        <f>'G32'!P12</f>
        <v>ผ่าน</v>
      </c>
    </row>
    <row r="139" spans="1:16" ht="21">
      <c r="A139" s="14">
        <v>716</v>
      </c>
      <c r="B139" s="29" t="str">
        <f>'G32'!B19</f>
        <v>1</v>
      </c>
      <c r="C139" s="29" t="str">
        <f>'G32'!C19</f>
        <v>32</v>
      </c>
      <c r="D139" s="29" t="str">
        <f>'G32'!D19</f>
        <v>11</v>
      </c>
      <c r="E139" s="29" t="str">
        <f>'G32'!E19</f>
        <v>นาง</v>
      </c>
      <c r="F139" s="55" t="str">
        <f>'G32'!F19</f>
        <v>ภัญญดา</v>
      </c>
      <c r="G139" s="55" t="str">
        <f>'G32'!G19</f>
        <v xml:space="preserve">กันอ่อง     </v>
      </c>
      <c r="H139" s="55" t="str">
        <f>'G32'!H19</f>
        <v>พรหมพิราม</v>
      </c>
      <c r="I139" s="55" t="str">
        <f>'G32'!I19</f>
        <v>พิษณุโลก</v>
      </c>
      <c r="J139" s="29">
        <f>'G32'!J19</f>
        <v>20</v>
      </c>
      <c r="K139" s="29">
        <f>'G32'!K19</f>
        <v>22</v>
      </c>
      <c r="L139" s="29">
        <f>'G32'!L19</f>
        <v>66.5</v>
      </c>
      <c r="M139" s="13">
        <f>K139+L139</f>
        <v>88.5</v>
      </c>
      <c r="N139" s="29">
        <f>'G32'!N19</f>
        <v>27</v>
      </c>
      <c r="O139" s="29">
        <f>'G32'!O19</f>
        <v>100</v>
      </c>
      <c r="P139" s="29" t="str">
        <f>'G32'!P19</f>
        <v>ผ่าน</v>
      </c>
    </row>
    <row r="140" spans="1:16" ht="21">
      <c r="A140" s="14">
        <v>833</v>
      </c>
      <c r="B140" s="29" t="str">
        <f>'G37'!B26</f>
        <v>1</v>
      </c>
      <c r="C140" s="29" t="str">
        <f>'G37'!C26</f>
        <v>37</v>
      </c>
      <c r="D140" s="29" t="str">
        <f>'G37'!D26</f>
        <v>18</v>
      </c>
      <c r="E140" s="29" t="str">
        <f>'G37'!E26</f>
        <v>น.ส.</v>
      </c>
      <c r="F140" s="55" t="str">
        <f>'G37'!F26</f>
        <v>พิมพ์ลภัส</v>
      </c>
      <c r="G140" s="55" t="str">
        <f>'G37'!G26</f>
        <v>วิลันทนา</v>
      </c>
      <c r="H140" s="55" t="str">
        <f>'G37'!H26</f>
        <v>เมืองตราด</v>
      </c>
      <c r="I140" s="55" t="str">
        <f>'G37'!I26</f>
        <v>ตราด</v>
      </c>
      <c r="J140" s="29">
        <f>'G37'!J26</f>
        <v>16</v>
      </c>
      <c r="K140" s="29">
        <f>'G37'!K26</f>
        <v>21</v>
      </c>
      <c r="L140" s="29">
        <f>'G37'!L26</f>
        <v>67.5</v>
      </c>
      <c r="M140" s="13">
        <f>K140+L140</f>
        <v>88.5</v>
      </c>
      <c r="N140" s="29">
        <f>'G37'!N26</f>
        <v>27</v>
      </c>
      <c r="O140" s="29">
        <f>'G37'!O26</f>
        <v>100</v>
      </c>
      <c r="P140" s="29" t="str">
        <f>'G37'!P26</f>
        <v>ผ่าน</v>
      </c>
    </row>
    <row r="141" spans="1:16" ht="21">
      <c r="A141" s="14">
        <v>838</v>
      </c>
      <c r="B141" s="29" t="str">
        <f>'G38'!B9</f>
        <v>1</v>
      </c>
      <c r="C141" s="29" t="str">
        <f>'G38'!C9</f>
        <v>38</v>
      </c>
      <c r="D141" s="29" t="str">
        <f>'G38'!D9</f>
        <v>01</v>
      </c>
      <c r="E141" s="29" t="str">
        <f>'G38'!E9</f>
        <v>นาย</v>
      </c>
      <c r="F141" s="55" t="str">
        <f>'G38'!F9</f>
        <v xml:space="preserve">ปิยะชาติ  </v>
      </c>
      <c r="G141" s="55" t="str">
        <f>'G38'!G9</f>
        <v>เรืองเจริญ</v>
      </c>
      <c r="H141" s="55" t="str">
        <f>'G38'!H9</f>
        <v>ภูผาม่าน</v>
      </c>
      <c r="I141" s="55" t="str">
        <f>'G38'!I9</f>
        <v>ขอนแก่น</v>
      </c>
      <c r="J141" s="29">
        <f>'G38'!J9</f>
        <v>22</v>
      </c>
      <c r="K141" s="29">
        <f>'G38'!K9</f>
        <v>23</v>
      </c>
      <c r="L141" s="29">
        <f>'G38'!L9</f>
        <v>65.5</v>
      </c>
      <c r="M141" s="13">
        <f>K141+L141</f>
        <v>88.5</v>
      </c>
      <c r="N141" s="29">
        <f>'G38'!N9</f>
        <v>27</v>
      </c>
      <c r="O141" s="29">
        <f>'G38'!O9</f>
        <v>100</v>
      </c>
      <c r="P141" s="29" t="str">
        <f>'G38'!P9</f>
        <v>ผ่าน</v>
      </c>
    </row>
    <row r="142" spans="1:16" ht="21">
      <c r="A142" s="14">
        <v>869</v>
      </c>
      <c r="B142" s="29" t="str">
        <f>'G39'!B18</f>
        <v>1</v>
      </c>
      <c r="C142" s="29" t="str">
        <f>'G39'!C18</f>
        <v>39</v>
      </c>
      <c r="D142" s="29" t="str">
        <f>'G39'!D18</f>
        <v>10</v>
      </c>
      <c r="E142" s="29" t="str">
        <f>'G39'!E18</f>
        <v>นาง</v>
      </c>
      <c r="F142" s="55" t="str">
        <f>'G39'!F18</f>
        <v>ลัดดาวัลย์</v>
      </c>
      <c r="G142" s="55" t="str">
        <f>'G39'!G18</f>
        <v>จิรนันทนุกุล</v>
      </c>
      <c r="H142" s="55" t="str">
        <f>'G39'!H18</f>
        <v>ปัว</v>
      </c>
      <c r="I142" s="55" t="str">
        <f>'G39'!I18</f>
        <v>น่าน</v>
      </c>
      <c r="J142" s="29">
        <f>'G39'!J18</f>
        <v>14</v>
      </c>
      <c r="K142" s="29">
        <f>'G39'!K18</f>
        <v>21</v>
      </c>
      <c r="L142" s="29">
        <f>'G39'!L18</f>
        <v>67.5</v>
      </c>
      <c r="M142" s="13">
        <f>K142+L142</f>
        <v>88.5</v>
      </c>
      <c r="N142" s="29">
        <f>'G39'!N18</f>
        <v>27</v>
      </c>
      <c r="O142" s="29">
        <f>'G39'!O18</f>
        <v>100</v>
      </c>
      <c r="P142" s="29" t="str">
        <f>'G39'!P18</f>
        <v>ผ่าน</v>
      </c>
    </row>
    <row r="143" spans="1:16" ht="21">
      <c r="A143" s="14">
        <v>889</v>
      </c>
      <c r="B143" s="29" t="str">
        <f>'G40'!B16</f>
        <v>1</v>
      </c>
      <c r="C143" s="29" t="str">
        <f>'G40'!C16</f>
        <v>40</v>
      </c>
      <c r="D143" s="29" t="str">
        <f>'G40'!D16</f>
        <v>08</v>
      </c>
      <c r="E143" s="29" t="str">
        <f>'G40'!E16</f>
        <v>น.ส.</v>
      </c>
      <c r="F143" s="55" t="str">
        <f>'G40'!F16</f>
        <v>พัชชาณัญย์</v>
      </c>
      <c r="G143" s="55" t="str">
        <f>'G40'!G16</f>
        <v>ศรีมันตะ</v>
      </c>
      <c r="H143" s="55" t="str">
        <f>'G40'!H16</f>
        <v>เมืองอำนาจเจริญ</v>
      </c>
      <c r="I143" s="55" t="str">
        <f>'G40'!I16</f>
        <v>อำนาจเจริญ</v>
      </c>
      <c r="J143" s="29">
        <f>'G40'!J16</f>
        <v>21</v>
      </c>
      <c r="K143" s="29">
        <f>'G40'!K16</f>
        <v>21</v>
      </c>
      <c r="L143" s="29">
        <f>'G40'!L16</f>
        <v>67.5</v>
      </c>
      <c r="M143" s="13">
        <f>K143+L143</f>
        <v>88.5</v>
      </c>
      <c r="N143" s="29">
        <f>'G40'!N16</f>
        <v>27</v>
      </c>
      <c r="O143" s="29">
        <f>'G40'!O16</f>
        <v>100</v>
      </c>
      <c r="P143" s="29" t="str">
        <f>'G40'!P16</f>
        <v>ผ่าน</v>
      </c>
    </row>
    <row r="144" spans="1:16" ht="21">
      <c r="A144" s="14">
        <v>27</v>
      </c>
      <c r="B144" s="29" t="str">
        <f>'G2'!B12</f>
        <v>1</v>
      </c>
      <c r="C144" s="29" t="str">
        <f>'G2'!C12</f>
        <v>02</v>
      </c>
      <c r="D144" s="29" t="str">
        <f>'G2'!D12</f>
        <v>04</v>
      </c>
      <c r="E144" s="26" t="str">
        <f>'G2'!E12</f>
        <v>นาย</v>
      </c>
      <c r="F144" s="27" t="str">
        <f>'G2'!F12</f>
        <v xml:space="preserve">จักรพงษ์    </v>
      </c>
      <c r="G144" s="27" t="str">
        <f>'G2'!G12</f>
        <v>ทิพย์โภชน์</v>
      </c>
      <c r="H144" s="27" t="str">
        <f>'G2'!H12</f>
        <v>โนนสุวรรณ</v>
      </c>
      <c r="I144" s="27" t="str">
        <f>'G2'!I12</f>
        <v>บุรีรัมย์</v>
      </c>
      <c r="J144" s="13">
        <f>'G2'!J12</f>
        <v>16</v>
      </c>
      <c r="K144" s="13">
        <f>'G2'!K12</f>
        <v>22</v>
      </c>
      <c r="L144" s="13">
        <f>'G2'!L12</f>
        <v>66</v>
      </c>
      <c r="M144" s="13">
        <f>K144+L144</f>
        <v>88</v>
      </c>
      <c r="N144" s="13">
        <f>'G2'!N12</f>
        <v>27</v>
      </c>
      <c r="O144" s="28">
        <f>'G2'!O12</f>
        <v>100</v>
      </c>
      <c r="P144" s="13" t="str">
        <f>'G2'!P12</f>
        <v>ผ่าน</v>
      </c>
    </row>
    <row r="145" spans="1:16" ht="21">
      <c r="A145" s="14">
        <v>38</v>
      </c>
      <c r="B145" s="29" t="str">
        <f>'G2'!B23</f>
        <v>1</v>
      </c>
      <c r="C145" s="29" t="str">
        <f>'G2'!C23</f>
        <v>02</v>
      </c>
      <c r="D145" s="29" t="str">
        <f>'G2'!D23</f>
        <v>15</v>
      </c>
      <c r="E145" s="26" t="str">
        <f>'G2'!E23</f>
        <v>นาย</v>
      </c>
      <c r="F145" s="27" t="str">
        <f>'G2'!F23</f>
        <v>ภาณุวัฒน์</v>
      </c>
      <c r="G145" s="27" t="str">
        <f>'G2'!G23</f>
        <v>นาวาทอง</v>
      </c>
      <c r="H145" s="27" t="str">
        <f>'G2'!H23</f>
        <v>บ่อพลอย</v>
      </c>
      <c r="I145" s="27" t="str">
        <f>'G2'!I23</f>
        <v>กาญจนบุรี</v>
      </c>
      <c r="J145" s="13">
        <f>'G2'!J23</f>
        <v>21</v>
      </c>
      <c r="K145" s="13">
        <f>'G2'!K23</f>
        <v>22</v>
      </c>
      <c r="L145" s="13">
        <f>'G2'!L23</f>
        <v>66</v>
      </c>
      <c r="M145" s="13">
        <f>K145+L145</f>
        <v>88</v>
      </c>
      <c r="N145" s="13">
        <f>'G2'!N23</f>
        <v>27</v>
      </c>
      <c r="O145" s="28">
        <f>'G2'!O23</f>
        <v>100</v>
      </c>
      <c r="P145" s="13" t="str">
        <f>'G2'!P23</f>
        <v>ผ่าน</v>
      </c>
    </row>
    <row r="146" spans="1:16" ht="21">
      <c r="A146" s="14">
        <v>46</v>
      </c>
      <c r="B146" s="29" t="str">
        <f>'G2'!B31</f>
        <v>1</v>
      </c>
      <c r="C146" s="29" t="str">
        <f>'G2'!C31</f>
        <v>02</v>
      </c>
      <c r="D146" s="29" t="str">
        <f>'G2'!D31</f>
        <v>23</v>
      </c>
      <c r="E146" s="26" t="str">
        <f>'G2'!E31</f>
        <v>น.ส.</v>
      </c>
      <c r="F146" s="27" t="str">
        <f>'G2'!F31</f>
        <v xml:space="preserve">อมรรัตน์  </v>
      </c>
      <c r="G146" s="27" t="str">
        <f>'G2'!G31</f>
        <v>สินชาตรี</v>
      </c>
      <c r="H146" s="27" t="str">
        <f>'G2'!H31</f>
        <v>ท่าฉาง</v>
      </c>
      <c r="I146" s="27" t="str">
        <f>'G2'!I31</f>
        <v>สุราษฏร์ธานี</v>
      </c>
      <c r="J146" s="13">
        <f>'G2'!J31</f>
        <v>13</v>
      </c>
      <c r="K146" s="13">
        <f>'G2'!K31</f>
        <v>20</v>
      </c>
      <c r="L146" s="13">
        <f>'G2'!L31</f>
        <v>68</v>
      </c>
      <c r="M146" s="13">
        <f>K146+L146</f>
        <v>88</v>
      </c>
      <c r="N146" s="13">
        <f>'G2'!N31</f>
        <v>27</v>
      </c>
      <c r="O146" s="28">
        <f>'G2'!O31</f>
        <v>100</v>
      </c>
      <c r="P146" s="13" t="str">
        <f>'G2'!P31</f>
        <v>ผ่าน</v>
      </c>
    </row>
    <row r="147" spans="1:16" ht="21">
      <c r="A147" s="14">
        <v>95</v>
      </c>
      <c r="B147" s="29" t="str">
        <f>'G5'!B11</f>
        <v>1</v>
      </c>
      <c r="C147" s="26" t="str">
        <f>'G5'!C11</f>
        <v>05</v>
      </c>
      <c r="D147" s="29" t="str">
        <f>'G5'!D11</f>
        <v>03</v>
      </c>
      <c r="E147" s="26" t="str">
        <f>'G5'!E11</f>
        <v>น.ส.</v>
      </c>
      <c r="F147" s="27" t="str">
        <f>'G5'!F11</f>
        <v xml:space="preserve">กัญญา  </v>
      </c>
      <c r="G147" s="27" t="str">
        <f>'G5'!G11</f>
        <v>กังวานรัตนกุล</v>
      </c>
      <c r="H147" s="27" t="str">
        <f>'G5'!H11</f>
        <v>โนนไทย</v>
      </c>
      <c r="I147" s="27" t="str">
        <f>'G5'!I11</f>
        <v>นครราชสีมา</v>
      </c>
      <c r="J147" s="13">
        <f>'G5'!J11</f>
        <v>16</v>
      </c>
      <c r="K147" s="13">
        <f>'G5'!K11</f>
        <v>21</v>
      </c>
      <c r="L147" s="13">
        <f>'G5'!L11</f>
        <v>67</v>
      </c>
      <c r="M147" s="13">
        <f>K147+L147</f>
        <v>88</v>
      </c>
      <c r="N147" s="13">
        <f>'G5'!N11</f>
        <v>27</v>
      </c>
      <c r="O147" s="28">
        <f>'G5'!O11</f>
        <v>100</v>
      </c>
      <c r="P147" s="13" t="str">
        <f>'G5'!P11</f>
        <v>ผ่าน</v>
      </c>
    </row>
    <row r="148" spans="1:16" ht="21">
      <c r="A148" s="14">
        <v>161</v>
      </c>
      <c r="B148" s="29" t="str">
        <f>'G7'!B31</f>
        <v>1</v>
      </c>
      <c r="C148" s="29" t="str">
        <f>'G7'!C31</f>
        <v>07</v>
      </c>
      <c r="D148" s="29" t="str">
        <f>'G7'!D31</f>
        <v>23</v>
      </c>
      <c r="E148" s="29" t="str">
        <f>'G7'!E31</f>
        <v>นาย</v>
      </c>
      <c r="F148" s="55" t="str">
        <f>'G7'!F31</f>
        <v xml:space="preserve">อาวุธ  </v>
      </c>
      <c r="G148" s="55" t="str">
        <f>'G7'!G31</f>
        <v>ชุมชอบ</v>
      </c>
      <c r="H148" s="55" t="str">
        <f>'G7'!H31</f>
        <v>เวียงสระ</v>
      </c>
      <c r="I148" s="55" t="str">
        <f>'G7'!I31</f>
        <v>สุราษฏร์ธานี</v>
      </c>
      <c r="J148" s="29">
        <f>'G7'!J31</f>
        <v>16</v>
      </c>
      <c r="K148" s="29">
        <f>'G7'!K31</f>
        <v>22</v>
      </c>
      <c r="L148" s="29">
        <f>'G7'!L31</f>
        <v>66</v>
      </c>
      <c r="M148" s="13">
        <f>K148+L148</f>
        <v>88</v>
      </c>
      <c r="N148" s="29">
        <f>'G7'!N31</f>
        <v>27</v>
      </c>
      <c r="O148" s="29">
        <f>'G7'!O31</f>
        <v>100</v>
      </c>
      <c r="P148" s="29" t="str">
        <f>'G7'!P31</f>
        <v>ผ่าน</v>
      </c>
    </row>
    <row r="149" spans="1:16" ht="21">
      <c r="A149" s="14">
        <v>236</v>
      </c>
      <c r="B149" s="29" t="str">
        <f>'G11'!B14</f>
        <v>1</v>
      </c>
      <c r="C149" s="29" t="str">
        <f>'G11'!C14</f>
        <v>11</v>
      </c>
      <c r="D149" s="29" t="str">
        <f>'G11'!D14</f>
        <v>06</v>
      </c>
      <c r="E149" s="29" t="str">
        <f>'G11'!E14</f>
        <v>น.ส.</v>
      </c>
      <c r="F149" s="55" t="str">
        <f>'G11'!F14</f>
        <v xml:space="preserve">ลลิดา </v>
      </c>
      <c r="G149" s="55" t="str">
        <f>'G11'!G14</f>
        <v>แหวนวงษ์</v>
      </c>
      <c r="H149" s="55" t="str">
        <f>'G11'!H14</f>
        <v>ปรางค์กู่</v>
      </c>
      <c r="I149" s="55" t="str">
        <f>'G11'!I14</f>
        <v>ศรีสะเกษ</v>
      </c>
      <c r="J149" s="29">
        <f>'G11'!J14</f>
        <v>21</v>
      </c>
      <c r="K149" s="29">
        <f>'G11'!K14</f>
        <v>20</v>
      </c>
      <c r="L149" s="29">
        <f>'G11'!L14</f>
        <v>68</v>
      </c>
      <c r="M149" s="13">
        <f>K149+L149</f>
        <v>88</v>
      </c>
      <c r="N149" s="29">
        <f>'G11'!N14</f>
        <v>27</v>
      </c>
      <c r="O149" s="29">
        <f>'G11'!O14</f>
        <v>100</v>
      </c>
      <c r="P149" s="29" t="str">
        <f>'G11'!P14</f>
        <v>ผ่าน</v>
      </c>
    </row>
    <row r="150" spans="1:16" ht="21">
      <c r="A150" s="14">
        <v>244</v>
      </c>
      <c r="B150" s="29" t="str">
        <f>'G11'!B22</f>
        <v>1</v>
      </c>
      <c r="C150" s="29" t="str">
        <f>'G11'!C22</f>
        <v>11</v>
      </c>
      <c r="D150" s="29" t="str">
        <f>'G11'!D22</f>
        <v>14</v>
      </c>
      <c r="E150" s="29" t="str">
        <f>'G11'!E22</f>
        <v>นาย</v>
      </c>
      <c r="F150" s="55" t="str">
        <f>'G11'!F22</f>
        <v xml:space="preserve">จำเป็น    </v>
      </c>
      <c r="G150" s="55" t="str">
        <f>'G11'!G22</f>
        <v>เอี่ยมอักษร</v>
      </c>
      <c r="H150" s="55" t="str">
        <f>'G11'!H22</f>
        <v>ป้อมปราบฯ</v>
      </c>
      <c r="I150" s="55" t="str">
        <f>'G11'!I22</f>
        <v>กรุงเทพมหานคร</v>
      </c>
      <c r="J150" s="29">
        <f>'G11'!J22</f>
        <v>15</v>
      </c>
      <c r="K150" s="29">
        <f>'G11'!K22</f>
        <v>20</v>
      </c>
      <c r="L150" s="29">
        <f>'G11'!L22</f>
        <v>68</v>
      </c>
      <c r="M150" s="13">
        <f>K150+L150</f>
        <v>88</v>
      </c>
      <c r="N150" s="29">
        <f>'G11'!N22</f>
        <v>27</v>
      </c>
      <c r="O150" s="29">
        <f>'G11'!O22</f>
        <v>100</v>
      </c>
      <c r="P150" s="29" t="str">
        <f>'G11'!P22</f>
        <v>ผ่าน</v>
      </c>
    </row>
    <row r="151" spans="1:16" ht="21">
      <c r="A151" s="14">
        <v>247</v>
      </c>
      <c r="B151" s="29" t="str">
        <f>'G11'!B25</f>
        <v>1</v>
      </c>
      <c r="C151" s="29" t="str">
        <f>'G11'!C25</f>
        <v>11</v>
      </c>
      <c r="D151" s="29" t="str">
        <f>'G11'!D25</f>
        <v>17</v>
      </c>
      <c r="E151" s="29" t="str">
        <f>'G11'!E25</f>
        <v>น.ส.</v>
      </c>
      <c r="F151" s="55" t="str">
        <f>'G11'!F25</f>
        <v xml:space="preserve">สุพัทรทรา </v>
      </c>
      <c r="G151" s="55" t="str">
        <f>'G11'!G25</f>
        <v>เทียมเมฆ</v>
      </c>
      <c r="H151" s="55" t="str">
        <f>'G11'!H25</f>
        <v>โคกเจริญ</v>
      </c>
      <c r="I151" s="55" t="str">
        <f>'G11'!I25</f>
        <v>ลพบุรี</v>
      </c>
      <c r="J151" s="29">
        <f>'G11'!J25</f>
        <v>17</v>
      </c>
      <c r="K151" s="29">
        <f>'G11'!K25</f>
        <v>20</v>
      </c>
      <c r="L151" s="29">
        <f>'G11'!L25</f>
        <v>68</v>
      </c>
      <c r="M151" s="13">
        <f>K151+L151</f>
        <v>88</v>
      </c>
      <c r="N151" s="29">
        <f>'G11'!N25</f>
        <v>27</v>
      </c>
      <c r="O151" s="29">
        <f>'G11'!O25</f>
        <v>100</v>
      </c>
      <c r="P151" s="29" t="str">
        <f>'G11'!P25</f>
        <v>ผ่าน</v>
      </c>
    </row>
    <row r="152" spans="1:16" ht="21">
      <c r="A152" s="14">
        <v>340</v>
      </c>
      <c r="B152" s="29" t="str">
        <f>'G15'!B26</f>
        <v>1</v>
      </c>
      <c r="C152" s="29" t="str">
        <f>'G15'!C26</f>
        <v>15</v>
      </c>
      <c r="D152" s="29" t="str">
        <f>'G15'!D26</f>
        <v>18</v>
      </c>
      <c r="E152" s="29" t="str">
        <f>'G15'!E26</f>
        <v>น.ส.</v>
      </c>
      <c r="F152" s="55" t="str">
        <f>'G15'!F26</f>
        <v>สมศิริ</v>
      </c>
      <c r="G152" s="55" t="str">
        <f>'G15'!G26</f>
        <v>ลิ้นลา</v>
      </c>
      <c r="H152" s="55" t="str">
        <f>'G15'!H26</f>
        <v>สอยดาว</v>
      </c>
      <c r="I152" s="55" t="str">
        <f>'G15'!I26</f>
        <v>จันทบุรี</v>
      </c>
      <c r="J152" s="29">
        <f>'G15'!J26</f>
        <v>20</v>
      </c>
      <c r="K152" s="29">
        <f>'G15'!K26</f>
        <v>21</v>
      </c>
      <c r="L152" s="29">
        <f>'G15'!L26</f>
        <v>67</v>
      </c>
      <c r="M152" s="13">
        <f>K152+L152</f>
        <v>88</v>
      </c>
      <c r="N152" s="29">
        <f>'G15'!N26</f>
        <v>27</v>
      </c>
      <c r="O152" s="29">
        <f>'G15'!O26</f>
        <v>100</v>
      </c>
      <c r="P152" s="29" t="str">
        <f>'G15'!P26</f>
        <v>ผ่าน</v>
      </c>
    </row>
    <row r="153" spans="1:16" ht="21">
      <c r="A153" s="14">
        <v>346</v>
      </c>
      <c r="B153" s="29" t="str">
        <f>'G16'!B9</f>
        <v>1</v>
      </c>
      <c r="C153" s="29" t="str">
        <f>'G16'!C9</f>
        <v>16</v>
      </c>
      <c r="D153" s="29" t="str">
        <f>'G16'!D9</f>
        <v>01</v>
      </c>
      <c r="E153" s="29" t="str">
        <f>'G16'!E9</f>
        <v>นาง</v>
      </c>
      <c r="F153" s="55" t="str">
        <f>'G16'!F9</f>
        <v xml:space="preserve">อำภา  </v>
      </c>
      <c r="G153" s="55" t="str">
        <f>'G16'!G9</f>
        <v>ไกรเพชร</v>
      </c>
      <c r="H153" s="55" t="str">
        <f>'G16'!H9</f>
        <v>เมืองกาฬสินธุ์</v>
      </c>
      <c r="I153" s="55" t="str">
        <f>'G16'!I9</f>
        <v>กาฬสินธุ์</v>
      </c>
      <c r="J153" s="29">
        <f>'G16'!J9</f>
        <v>12</v>
      </c>
      <c r="K153" s="29">
        <f>'G16'!K9</f>
        <v>20</v>
      </c>
      <c r="L153" s="29">
        <f>'G16'!L9</f>
        <v>68</v>
      </c>
      <c r="M153" s="13">
        <f>K153+L153</f>
        <v>88</v>
      </c>
      <c r="N153" s="29">
        <f>'G16'!N9</f>
        <v>27</v>
      </c>
      <c r="O153" s="29">
        <f>'G16'!O9</f>
        <v>100</v>
      </c>
      <c r="P153" s="29" t="str">
        <f>'G16'!P9</f>
        <v>ผ่าน</v>
      </c>
    </row>
    <row r="154" spans="1:16" ht="21">
      <c r="A154" s="14">
        <v>367</v>
      </c>
      <c r="B154" s="29" t="str">
        <f>'G16'!B30</f>
        <v>1</v>
      </c>
      <c r="C154" s="29" t="str">
        <f>'G16'!C30</f>
        <v>16</v>
      </c>
      <c r="D154" s="29" t="str">
        <f>'G16'!D30</f>
        <v>22</v>
      </c>
      <c r="E154" s="29" t="str">
        <f>'G16'!E30</f>
        <v>นาง</v>
      </c>
      <c r="F154" s="55" t="str">
        <f>'G16'!F30</f>
        <v xml:space="preserve">เครือวรรณ  </v>
      </c>
      <c r="G154" s="55" t="str">
        <f>'G16'!G30</f>
        <v>อ่อนเจริญ</v>
      </c>
      <c r="H154" s="55" t="str">
        <f>'G16'!H30</f>
        <v>เมืองสงขลา</v>
      </c>
      <c r="I154" s="55" t="str">
        <f>'G16'!I30</f>
        <v>สงขลา</v>
      </c>
      <c r="J154" s="29">
        <f>'G16'!J30</f>
        <v>11</v>
      </c>
      <c r="K154" s="29">
        <f>'G16'!K30</f>
        <v>23</v>
      </c>
      <c r="L154" s="29">
        <f>'G16'!L30</f>
        <v>65</v>
      </c>
      <c r="M154" s="13">
        <f>K154+L154</f>
        <v>88</v>
      </c>
      <c r="N154" s="29">
        <f>'G16'!N30</f>
        <v>27</v>
      </c>
      <c r="O154" s="29">
        <f>'G16'!O30</f>
        <v>100</v>
      </c>
      <c r="P154" s="29" t="str">
        <f>'G16'!P30</f>
        <v>ผ่าน</v>
      </c>
    </row>
    <row r="155" spans="1:16" s="54" customFormat="1" ht="21">
      <c r="A155" s="14">
        <v>385</v>
      </c>
      <c r="B155" s="29" t="str">
        <f>'G17'!B25</f>
        <v>1</v>
      </c>
      <c r="C155" s="29" t="str">
        <f>'G17'!C25</f>
        <v>17</v>
      </c>
      <c r="D155" s="29" t="str">
        <f>'G17'!D25</f>
        <v>17</v>
      </c>
      <c r="E155" s="29" t="str">
        <f>'G17'!E25</f>
        <v>น.ส.</v>
      </c>
      <c r="F155" s="55" t="str">
        <f>'G17'!F25</f>
        <v>สุรินธร</v>
      </c>
      <c r="G155" s="55" t="str">
        <f>'G17'!G25</f>
        <v>นาคคุ้ม</v>
      </c>
      <c r="H155" s="55" t="str">
        <f>'G17'!H25</f>
        <v>บ้านแพ้ว</v>
      </c>
      <c r="I155" s="55" t="str">
        <f>'G17'!I25</f>
        <v>สมุทรสาคร</v>
      </c>
      <c r="J155" s="29">
        <f>'G17'!J25</f>
        <v>18</v>
      </c>
      <c r="K155" s="29">
        <f>'G17'!K25</f>
        <v>21</v>
      </c>
      <c r="L155" s="29">
        <f>'G17'!L25</f>
        <v>67</v>
      </c>
      <c r="M155" s="13">
        <f>K155+L155</f>
        <v>88</v>
      </c>
      <c r="N155" s="29">
        <f>'G17'!N25</f>
        <v>27</v>
      </c>
      <c r="O155" s="29">
        <f>'G17'!O25</f>
        <v>100</v>
      </c>
      <c r="P155" s="29" t="str">
        <f>'G17'!P25</f>
        <v>ผ่าน</v>
      </c>
    </row>
    <row r="156" spans="1:16" ht="21">
      <c r="A156" s="14">
        <v>462</v>
      </c>
      <c r="B156" s="29" t="str">
        <f>'G21'!B10</f>
        <v>1</v>
      </c>
      <c r="C156" s="29" t="str">
        <f>'G21'!C10</f>
        <v>21</v>
      </c>
      <c r="D156" s="29" t="str">
        <f>'G21'!D10</f>
        <v>02</v>
      </c>
      <c r="E156" s="29" t="str">
        <f>'G21'!E10</f>
        <v>น.ส.</v>
      </c>
      <c r="F156" s="55" t="str">
        <f>'G21'!F10</f>
        <v>กวิสรา</v>
      </c>
      <c r="G156" s="55" t="str">
        <f>'G21'!G10</f>
        <v>โสดา</v>
      </c>
      <c r="H156" s="55" t="str">
        <f>'G21'!H10</f>
        <v>เมืองนครพนม</v>
      </c>
      <c r="I156" s="55" t="str">
        <f>'G21'!I10</f>
        <v>นครพนม</v>
      </c>
      <c r="J156" s="29">
        <f>'G21'!J10</f>
        <v>19</v>
      </c>
      <c r="K156" s="29">
        <f>'G21'!K10</f>
        <v>22</v>
      </c>
      <c r="L156" s="29">
        <f>'G21'!L10</f>
        <v>66</v>
      </c>
      <c r="M156" s="13">
        <f>K156+L156</f>
        <v>88</v>
      </c>
      <c r="N156" s="29">
        <f>'G21'!N10</f>
        <v>27</v>
      </c>
      <c r="O156" s="29">
        <f>'G21'!O10</f>
        <v>100</v>
      </c>
      <c r="P156" s="29" t="str">
        <f>'G21'!P10</f>
        <v>ผ่าน</v>
      </c>
    </row>
    <row r="157" spans="1:16" ht="21">
      <c r="A157" s="14">
        <v>474</v>
      </c>
      <c r="B157" s="29" t="str">
        <f>'G21'!B22</f>
        <v>1</v>
      </c>
      <c r="C157" s="29" t="str">
        <f>'G21'!C22</f>
        <v>21</v>
      </c>
      <c r="D157" s="29" t="str">
        <f>'G21'!D22</f>
        <v>14</v>
      </c>
      <c r="E157" s="29" t="str">
        <f>'G21'!E22</f>
        <v>นาย</v>
      </c>
      <c r="F157" s="55" t="str">
        <f>'G21'!F22</f>
        <v xml:space="preserve">เสกสรร  </v>
      </c>
      <c r="G157" s="55" t="str">
        <f>'G21'!G22</f>
        <v>งามสมบัติ</v>
      </c>
      <c r="H157" s="55" t="str">
        <f>'G21'!H22</f>
        <v>ประเวศ</v>
      </c>
      <c r="I157" s="55" t="str">
        <f>'G21'!I22</f>
        <v>กรุงเทพมหานคร</v>
      </c>
      <c r="J157" s="29">
        <f>'G21'!J22</f>
        <v>20</v>
      </c>
      <c r="K157" s="29">
        <f>'G21'!K22</f>
        <v>22</v>
      </c>
      <c r="L157" s="29">
        <f>'G21'!L22</f>
        <v>66</v>
      </c>
      <c r="M157" s="13">
        <f>K157+L157</f>
        <v>88</v>
      </c>
      <c r="N157" s="29">
        <f>'G21'!N22</f>
        <v>27</v>
      </c>
      <c r="O157" s="29">
        <f>'G21'!O22</f>
        <v>100</v>
      </c>
      <c r="P157" s="29" t="str">
        <f>'G21'!P22</f>
        <v>ผ่าน</v>
      </c>
    </row>
    <row r="158" spans="1:16" ht="21">
      <c r="A158" s="14">
        <v>496</v>
      </c>
      <c r="B158" s="29" t="str">
        <f>'G22'!B22</f>
        <v>1</v>
      </c>
      <c r="C158" s="29" t="str">
        <f>'G22'!C22</f>
        <v>22</v>
      </c>
      <c r="D158" s="29" t="str">
        <f>'G22'!D22</f>
        <v>14</v>
      </c>
      <c r="E158" s="29" t="str">
        <f>'G22'!E22</f>
        <v>น.ส.</v>
      </c>
      <c r="F158" s="55" t="str">
        <f>'G22'!F22</f>
        <v xml:space="preserve">ชนิดาภา  </v>
      </c>
      <c r="G158" s="55" t="str">
        <f>'G22'!G22</f>
        <v>เข็มทอง</v>
      </c>
      <c r="H158" s="55" t="str">
        <f>'G22'!H22</f>
        <v>พระโขนง</v>
      </c>
      <c r="I158" s="55" t="str">
        <f>'G22'!I22</f>
        <v>กรุงเทพมหานคร</v>
      </c>
      <c r="J158" s="29">
        <f>'G22'!J22</f>
        <v>23</v>
      </c>
      <c r="K158" s="29">
        <f>'G22'!K22</f>
        <v>20</v>
      </c>
      <c r="L158" s="29">
        <f>'G22'!L22</f>
        <v>68</v>
      </c>
      <c r="M158" s="13">
        <f>K158+L158</f>
        <v>88</v>
      </c>
      <c r="N158" s="29">
        <f>'G22'!N22</f>
        <v>27</v>
      </c>
      <c r="O158" s="29">
        <f>'G22'!O22</f>
        <v>100</v>
      </c>
      <c r="P158" s="29" t="str">
        <f>'G22'!P22</f>
        <v>ผ่าน</v>
      </c>
    </row>
    <row r="159" spans="1:16" ht="21">
      <c r="A159" s="14">
        <v>502</v>
      </c>
      <c r="B159" s="29" t="str">
        <f>'G22'!B28</f>
        <v>1</v>
      </c>
      <c r="C159" s="29" t="str">
        <f>'G22'!C28</f>
        <v>22</v>
      </c>
      <c r="D159" s="29" t="str">
        <f>'G22'!D28</f>
        <v>20</v>
      </c>
      <c r="E159" s="29" t="str">
        <f>'G22'!E28</f>
        <v>นาง</v>
      </c>
      <c r="F159" s="55" t="str">
        <f>'G22'!F28</f>
        <v xml:space="preserve">ชนาธิป  </v>
      </c>
      <c r="G159" s="55" t="str">
        <f>'G22'!G28</f>
        <v>ลิ้นหล่อ</v>
      </c>
      <c r="H159" s="55" t="str">
        <f>'G22'!H28</f>
        <v>เมืองตรัง</v>
      </c>
      <c r="I159" s="55" t="str">
        <f>'G22'!I28</f>
        <v>ตรัง</v>
      </c>
      <c r="J159" s="29">
        <f>'G22'!J28</f>
        <v>19</v>
      </c>
      <c r="K159" s="29">
        <f>'G22'!K28</f>
        <v>21</v>
      </c>
      <c r="L159" s="29">
        <f>'G22'!L28</f>
        <v>67</v>
      </c>
      <c r="M159" s="13">
        <f>K159+L159</f>
        <v>88</v>
      </c>
      <c r="N159" s="29">
        <f>'G22'!N28</f>
        <v>27</v>
      </c>
      <c r="O159" s="29">
        <f>'G22'!O28</f>
        <v>100</v>
      </c>
      <c r="P159" s="29" t="str">
        <f>'G22'!P28</f>
        <v>ผ่าน</v>
      </c>
    </row>
    <row r="160" spans="1:16" ht="21">
      <c r="A160" s="14">
        <v>506</v>
      </c>
      <c r="B160" s="29" t="str">
        <f>'G23'!B9</f>
        <v>1</v>
      </c>
      <c r="C160" s="29" t="str">
        <f>'G23'!C9</f>
        <v>23</v>
      </c>
      <c r="D160" s="29" t="str">
        <f>'G23'!D9</f>
        <v>01</v>
      </c>
      <c r="E160" s="29" t="str">
        <f>'G23'!E9</f>
        <v>น.ส.</v>
      </c>
      <c r="F160" s="55" t="str">
        <f>'G23'!F9</f>
        <v xml:space="preserve">อิงอร  </v>
      </c>
      <c r="G160" s="55" t="str">
        <f>'G23'!G9</f>
        <v>แสงศรีเรือง</v>
      </c>
      <c r="H160" s="55" t="str">
        <f>'G23'!H9</f>
        <v>อุบลรัตน์</v>
      </c>
      <c r="I160" s="55" t="str">
        <f>'G23'!I9</f>
        <v>ขอนแก่น</v>
      </c>
      <c r="J160" s="29">
        <f>'G23'!J9</f>
        <v>15</v>
      </c>
      <c r="K160" s="29">
        <f>'G23'!K9</f>
        <v>21</v>
      </c>
      <c r="L160" s="29">
        <f>'G23'!L9</f>
        <v>67</v>
      </c>
      <c r="M160" s="13">
        <f>K160+L160</f>
        <v>88</v>
      </c>
      <c r="N160" s="29">
        <f>'G23'!N9</f>
        <v>27</v>
      </c>
      <c r="O160" s="29">
        <f>'G23'!O9</f>
        <v>100</v>
      </c>
      <c r="P160" s="29" t="str">
        <f>'G23'!P9</f>
        <v>ผ่าน</v>
      </c>
    </row>
    <row r="161" spans="1:16" ht="21">
      <c r="A161" s="14">
        <v>507</v>
      </c>
      <c r="B161" s="29" t="str">
        <f>'G23'!B10</f>
        <v>1</v>
      </c>
      <c r="C161" s="29" t="str">
        <f>'G23'!C10</f>
        <v>23</v>
      </c>
      <c r="D161" s="29" t="str">
        <f>'G23'!D10</f>
        <v>02</v>
      </c>
      <c r="E161" s="29" t="str">
        <f>'G23'!E10</f>
        <v>นาย</v>
      </c>
      <c r="F161" s="55" t="str">
        <f>'G23'!F10</f>
        <v xml:space="preserve">ศราวุธ </v>
      </c>
      <c r="G161" s="55" t="str">
        <f>'G23'!G10</f>
        <v>ผึ่งผล</v>
      </c>
      <c r="H161" s="55" t="str">
        <f>'G23'!H10</f>
        <v>ศรีสงคราม</v>
      </c>
      <c r="I161" s="55" t="str">
        <f>'G23'!I10</f>
        <v>นครพนม</v>
      </c>
      <c r="J161" s="29">
        <f>'G23'!J10</f>
        <v>13</v>
      </c>
      <c r="K161" s="29">
        <f>'G23'!K10</f>
        <v>20</v>
      </c>
      <c r="L161" s="29">
        <f>'G23'!L10</f>
        <v>68</v>
      </c>
      <c r="M161" s="13">
        <f>K161+L161</f>
        <v>88</v>
      </c>
      <c r="N161" s="29">
        <f>'G23'!N10</f>
        <v>27</v>
      </c>
      <c r="O161" s="29">
        <f>'G23'!O10</f>
        <v>100</v>
      </c>
      <c r="P161" s="29" t="str">
        <f>'G23'!P10</f>
        <v>ผ่าน</v>
      </c>
    </row>
    <row r="162" spans="1:16" ht="21">
      <c r="A162" s="14">
        <v>508</v>
      </c>
      <c r="B162" s="29" t="str">
        <f>'G23'!B11</f>
        <v>1</v>
      </c>
      <c r="C162" s="29" t="str">
        <f>'G23'!C11</f>
        <v>23</v>
      </c>
      <c r="D162" s="29" t="str">
        <f>'G23'!D11</f>
        <v>03</v>
      </c>
      <c r="E162" s="29" t="str">
        <f>'G23'!E11</f>
        <v>นาย</v>
      </c>
      <c r="F162" s="55" t="str">
        <f>'G23'!F11</f>
        <v xml:space="preserve">อรัญ  </v>
      </c>
      <c r="G162" s="55" t="str">
        <f>'G23'!G11</f>
        <v>เที่ยงกระโทก</v>
      </c>
      <c r="H162" s="55" t="str">
        <f>'G23'!H11</f>
        <v>หนองบุญมาก</v>
      </c>
      <c r="I162" s="55" t="str">
        <f>'G23'!I11</f>
        <v>นครราชสีมา</v>
      </c>
      <c r="J162" s="29">
        <f>'G23'!J11</f>
        <v>13</v>
      </c>
      <c r="K162" s="29">
        <f>'G23'!K11</f>
        <v>22</v>
      </c>
      <c r="L162" s="29">
        <f>'G23'!L11</f>
        <v>66</v>
      </c>
      <c r="M162" s="13">
        <f>K162+L162</f>
        <v>88</v>
      </c>
      <c r="N162" s="29">
        <f>'G23'!N11</f>
        <v>27</v>
      </c>
      <c r="O162" s="29">
        <f>'G23'!O11</f>
        <v>100</v>
      </c>
      <c r="P162" s="29" t="str">
        <f>'G23'!P11</f>
        <v>ผ่าน</v>
      </c>
    </row>
    <row r="163" spans="1:16" ht="21">
      <c r="A163" s="14">
        <v>534</v>
      </c>
      <c r="B163" s="29" t="str">
        <f>'G24'!B14</f>
        <v>1</v>
      </c>
      <c r="C163" s="29" t="str">
        <f>'G24'!C14</f>
        <v>24</v>
      </c>
      <c r="D163" s="29" t="str">
        <f>'G24'!D14</f>
        <v>06</v>
      </c>
      <c r="E163" s="29" t="str">
        <f>'G24'!E14</f>
        <v>นาย</v>
      </c>
      <c r="F163" s="55" t="str">
        <f>'G24'!F14</f>
        <v xml:space="preserve">สมพงษ์  </v>
      </c>
      <c r="G163" s="55" t="str">
        <f>'G24'!G14</f>
        <v>ม่อมพะเนาว์</v>
      </c>
      <c r="H163" s="55" t="str">
        <f>'G24'!H14</f>
        <v>เมืองสกลนคร</v>
      </c>
      <c r="I163" s="55" t="str">
        <f>'G24'!I14</f>
        <v>สกลนคร</v>
      </c>
      <c r="J163" s="29">
        <f>'G24'!J14</f>
        <v>10</v>
      </c>
      <c r="K163" s="29">
        <f>'G24'!K14</f>
        <v>20</v>
      </c>
      <c r="L163" s="29">
        <f>'G24'!L14</f>
        <v>68</v>
      </c>
      <c r="M163" s="13">
        <f>K163+L163</f>
        <v>88</v>
      </c>
      <c r="N163" s="29">
        <f>'G24'!N14</f>
        <v>27</v>
      </c>
      <c r="O163" s="29">
        <f>'G24'!O14</f>
        <v>100</v>
      </c>
      <c r="P163" s="29" t="str">
        <f>'G24'!P14</f>
        <v>ผ่าน</v>
      </c>
    </row>
    <row r="164" spans="1:16" ht="21">
      <c r="A164" s="14">
        <v>549</v>
      </c>
      <c r="B164" s="29" t="str">
        <f>'G24'!B29</f>
        <v>1</v>
      </c>
      <c r="C164" s="29" t="str">
        <f>'G24'!C29</f>
        <v>24</v>
      </c>
      <c r="D164" s="29" t="str">
        <f>'G24'!D29</f>
        <v>21</v>
      </c>
      <c r="E164" s="29" t="str">
        <f>'G24'!E29</f>
        <v>น.ส.</v>
      </c>
      <c r="F164" s="55" t="str">
        <f>'G24'!F29</f>
        <v xml:space="preserve">ภัทรพร </v>
      </c>
      <c r="G164" s="55" t="str">
        <f>'G24'!G29</f>
        <v>เสนีย์ไชยชนี</v>
      </c>
      <c r="H164" s="55" t="str">
        <f>'G24'!H29</f>
        <v>กะปง</v>
      </c>
      <c r="I164" s="55" t="str">
        <f>'G24'!I29</f>
        <v>พังงา</v>
      </c>
      <c r="J164" s="29">
        <f>'G24'!J29</f>
        <v>17</v>
      </c>
      <c r="K164" s="29">
        <f>'G24'!K29</f>
        <v>20</v>
      </c>
      <c r="L164" s="29">
        <f>'G24'!L29</f>
        <v>68</v>
      </c>
      <c r="M164" s="13">
        <f>K164+L164</f>
        <v>88</v>
      </c>
      <c r="N164" s="29">
        <f>'G24'!N29</f>
        <v>27</v>
      </c>
      <c r="O164" s="29">
        <f>'G24'!O29</f>
        <v>100</v>
      </c>
      <c r="P164" s="29" t="str">
        <f>'G24'!P29</f>
        <v>ผ่าน</v>
      </c>
    </row>
    <row r="165" spans="1:16" ht="21">
      <c r="A165" s="14">
        <v>573</v>
      </c>
      <c r="B165" s="29" t="str">
        <f>'G25'!B30</f>
        <v>1</v>
      </c>
      <c r="C165" s="29" t="str">
        <f>'G25'!C30</f>
        <v>25</v>
      </c>
      <c r="D165" s="29" t="str">
        <f>'G25'!D30</f>
        <v>22</v>
      </c>
      <c r="E165" s="29" t="str">
        <f>'G25'!E30</f>
        <v>นาง</v>
      </c>
      <c r="F165" s="55" t="str">
        <f>'G25'!F30</f>
        <v xml:space="preserve">ลำพึง  </v>
      </c>
      <c r="G165" s="55" t="str">
        <f>'G25'!G30</f>
        <v>สุวรรณชาตรี</v>
      </c>
      <c r="H165" s="55" t="str">
        <f>'G25'!H30</f>
        <v>บางกล่ำ</v>
      </c>
      <c r="I165" s="55" t="str">
        <f>'G25'!I30</f>
        <v>สงขลา</v>
      </c>
      <c r="J165" s="29">
        <f>'G25'!J30</f>
        <v>15</v>
      </c>
      <c r="K165" s="29">
        <f>'G25'!K30</f>
        <v>20</v>
      </c>
      <c r="L165" s="29">
        <f>'G25'!L30</f>
        <v>68</v>
      </c>
      <c r="M165" s="13">
        <f>K165+L165</f>
        <v>88</v>
      </c>
      <c r="N165" s="29">
        <f>'G25'!N30</f>
        <v>27</v>
      </c>
      <c r="O165" s="29">
        <f>'G25'!O30</f>
        <v>100</v>
      </c>
      <c r="P165" s="29" t="str">
        <f>'G25'!P30</f>
        <v>ผ่าน</v>
      </c>
    </row>
    <row r="166" spans="1:16" ht="21">
      <c r="A166" s="14">
        <v>588</v>
      </c>
      <c r="B166" s="29" t="str">
        <f>'G26'!B23</f>
        <v>1</v>
      </c>
      <c r="C166" s="29" t="str">
        <f>'G26'!C23</f>
        <v>26</v>
      </c>
      <c r="D166" s="29" t="str">
        <f>'G26'!D23</f>
        <v>15</v>
      </c>
      <c r="E166" s="29" t="str">
        <f>'G26'!E23</f>
        <v>น.ส.</v>
      </c>
      <c r="F166" s="55" t="str">
        <f>'G26'!F23</f>
        <v xml:space="preserve">วาสนา  </v>
      </c>
      <c r="G166" s="55" t="str">
        <f>'G26'!G23</f>
        <v>นิยมวัน</v>
      </c>
      <c r="H166" s="55" t="str">
        <f>'G26'!H23</f>
        <v>ไทรน้อย</v>
      </c>
      <c r="I166" s="55" t="str">
        <f>'G26'!I23</f>
        <v>นนทบุรี</v>
      </c>
      <c r="J166" s="29">
        <f>'G26'!J23</f>
        <v>14</v>
      </c>
      <c r="K166" s="29">
        <f>'G26'!K23</f>
        <v>20</v>
      </c>
      <c r="L166" s="29">
        <f>'G26'!L23</f>
        <v>68</v>
      </c>
      <c r="M166" s="13">
        <f>K166+L166</f>
        <v>88</v>
      </c>
      <c r="N166" s="29">
        <f>'G26'!N23</f>
        <v>27</v>
      </c>
      <c r="O166" s="29">
        <f>'G26'!O23</f>
        <v>100</v>
      </c>
      <c r="P166" s="29" t="str">
        <f>'G26'!P23</f>
        <v>ผ่าน</v>
      </c>
    </row>
    <row r="167" spans="1:16" ht="21">
      <c r="A167" s="14">
        <v>671</v>
      </c>
      <c r="B167" s="29" t="str">
        <f>'G30'!B18</f>
        <v>1</v>
      </c>
      <c r="C167" s="29" t="str">
        <f>'G30'!C18</f>
        <v>30</v>
      </c>
      <c r="D167" s="29" t="str">
        <f>'G30'!D18</f>
        <v>10</v>
      </c>
      <c r="E167" s="29" t="str">
        <f>'G30'!E18</f>
        <v>น.ส.</v>
      </c>
      <c r="F167" s="55" t="str">
        <f>'G30'!F18</f>
        <v xml:space="preserve">ช่อผกา </v>
      </c>
      <c r="G167" s="55" t="str">
        <f>'G30'!G18</f>
        <v>ทาอ่อน</v>
      </c>
      <c r="H167" s="55" t="str">
        <f>'G30'!H18</f>
        <v>แม่เปิน</v>
      </c>
      <c r="I167" s="55" t="str">
        <f>'G30'!I18</f>
        <v>นครสวรรค์</v>
      </c>
      <c r="J167" s="29">
        <f>'G30'!J18</f>
        <v>20</v>
      </c>
      <c r="K167" s="29">
        <f>'G30'!K18</f>
        <v>22</v>
      </c>
      <c r="L167" s="29">
        <f>'G30'!L18</f>
        <v>66</v>
      </c>
      <c r="M167" s="13">
        <f>K167+L167</f>
        <v>88</v>
      </c>
      <c r="N167" s="29">
        <f>'G30'!N18</f>
        <v>27</v>
      </c>
      <c r="O167" s="29">
        <f>'G30'!O18</f>
        <v>100</v>
      </c>
      <c r="P167" s="29" t="str">
        <f>'G30'!P18</f>
        <v>ผ่าน</v>
      </c>
    </row>
    <row r="168" spans="1:16" ht="21">
      <c r="A168" s="14">
        <v>808</v>
      </c>
      <c r="B168" s="29" t="str">
        <f>'G36'!B23</f>
        <v>1</v>
      </c>
      <c r="C168" s="29" t="str">
        <f>'G36'!C23</f>
        <v>36</v>
      </c>
      <c r="D168" s="29" t="str">
        <f>'G36'!D23</f>
        <v>15</v>
      </c>
      <c r="E168" s="29" t="str">
        <f>'G36'!E23</f>
        <v>น.ส.</v>
      </c>
      <c r="F168" s="55" t="str">
        <f>'G36'!F23</f>
        <v xml:space="preserve">ตาฬกาญจน์  </v>
      </c>
      <c r="G168" s="55" t="str">
        <f>'G36'!G23</f>
        <v>ปทุมรัตน์</v>
      </c>
      <c r="H168" s="55" t="str">
        <f>'G36'!H23</f>
        <v>สามโคก</v>
      </c>
      <c r="I168" s="55" t="str">
        <f>'G36'!I23</f>
        <v>ปทุมธานี</v>
      </c>
      <c r="J168" s="29">
        <f>'G36'!J23</f>
        <v>17</v>
      </c>
      <c r="K168" s="29">
        <f>'G36'!K23</f>
        <v>21</v>
      </c>
      <c r="L168" s="29">
        <f>'G36'!L23</f>
        <v>67</v>
      </c>
      <c r="M168" s="13">
        <f>K168+L168</f>
        <v>88</v>
      </c>
      <c r="N168" s="29">
        <f>'G36'!N23</f>
        <v>27</v>
      </c>
      <c r="O168" s="29">
        <f>'G36'!O23</f>
        <v>100</v>
      </c>
      <c r="P168" s="29" t="str">
        <f>'G36'!P23</f>
        <v>ผ่าน</v>
      </c>
    </row>
    <row r="169" spans="1:16" ht="21">
      <c r="A169" s="14">
        <v>826</v>
      </c>
      <c r="B169" s="29" t="str">
        <f>'G37'!B19</f>
        <v>1</v>
      </c>
      <c r="C169" s="29" t="str">
        <f>'G37'!C19</f>
        <v>37</v>
      </c>
      <c r="D169" s="29" t="str">
        <f>'G37'!D19</f>
        <v>11</v>
      </c>
      <c r="E169" s="29" t="str">
        <f>'G37'!E19</f>
        <v>น.ส.</v>
      </c>
      <c r="F169" s="55" t="str">
        <f>'G37'!F19</f>
        <v xml:space="preserve">นิภาพร    </v>
      </c>
      <c r="G169" s="55" t="str">
        <f>'G37'!G19</f>
        <v>พระคำสอน</v>
      </c>
      <c r="H169" s="55" t="str">
        <f>'G37'!H19</f>
        <v>ชาติตระการ</v>
      </c>
      <c r="I169" s="55" t="str">
        <f>'G37'!I19</f>
        <v>พิษณุโลก</v>
      </c>
      <c r="J169" s="29">
        <f>'G37'!J19</f>
        <v>17</v>
      </c>
      <c r="K169" s="29">
        <f>'G37'!K19</f>
        <v>20</v>
      </c>
      <c r="L169" s="29">
        <f>'G37'!L19</f>
        <v>68</v>
      </c>
      <c r="M169" s="13">
        <f>K169+L169</f>
        <v>88</v>
      </c>
      <c r="N169" s="29">
        <f>'G37'!N19</f>
        <v>27</v>
      </c>
      <c r="O169" s="29">
        <f>'G37'!O19</f>
        <v>100</v>
      </c>
      <c r="P169" s="29" t="str">
        <f>'G37'!P19</f>
        <v>ผ่าน</v>
      </c>
    </row>
    <row r="170" spans="1:16" ht="21">
      <c r="A170" s="14">
        <v>874</v>
      </c>
      <c r="B170" s="29" t="str">
        <f>'G39'!B23</f>
        <v>1</v>
      </c>
      <c r="C170" s="29" t="str">
        <f>'G39'!C23</f>
        <v>39</v>
      </c>
      <c r="D170" s="29" t="str">
        <f>'G39'!D23</f>
        <v>15</v>
      </c>
      <c r="E170" s="29" t="str">
        <f>'G39'!E23</f>
        <v>น.ส.</v>
      </c>
      <c r="F170" s="55" t="str">
        <f>'G39'!F23</f>
        <v xml:space="preserve">วรรณา </v>
      </c>
      <c r="G170" s="55" t="str">
        <f>'G39'!G23</f>
        <v>ปรีดี</v>
      </c>
      <c r="H170" s="55" t="str">
        <f>'G39'!H23</f>
        <v>เมืองประจวบฯ</v>
      </c>
      <c r="I170" s="55" t="str">
        <f>'G39'!I23</f>
        <v>ประจวบคีรีขันธ์</v>
      </c>
      <c r="J170" s="29">
        <f>'G39'!J23</f>
        <v>12</v>
      </c>
      <c r="K170" s="29">
        <f>'G39'!K23</f>
        <v>21</v>
      </c>
      <c r="L170" s="29">
        <f>'G39'!L23</f>
        <v>67</v>
      </c>
      <c r="M170" s="13">
        <f>K170+L170</f>
        <v>88</v>
      </c>
      <c r="N170" s="29">
        <f>'G39'!N23</f>
        <v>27</v>
      </c>
      <c r="O170" s="29">
        <f>'G39'!O23</f>
        <v>100</v>
      </c>
      <c r="P170" s="29" t="str">
        <f>'G39'!P23</f>
        <v>ผ่าน</v>
      </c>
    </row>
    <row r="171" spans="1:16" ht="21">
      <c r="A171" s="14">
        <v>883</v>
      </c>
      <c r="B171" s="29" t="str">
        <f>'G40'!B10</f>
        <v>1</v>
      </c>
      <c r="C171" s="29" t="str">
        <f>'G40'!C10</f>
        <v>40</v>
      </c>
      <c r="D171" s="29" t="str">
        <f>'G40'!D10</f>
        <v>02</v>
      </c>
      <c r="E171" s="29" t="str">
        <f>'G40'!E10</f>
        <v>น.ส.</v>
      </c>
      <c r="F171" s="55" t="str">
        <f>'G40'!F10</f>
        <v xml:space="preserve">ทรรศนีย์  </v>
      </c>
      <c r="G171" s="55" t="str">
        <f>'G40'!G10</f>
        <v>ศิลาทอง</v>
      </c>
      <c r="H171" s="55" t="str">
        <f>'G40'!H10</f>
        <v>เมืองยาง</v>
      </c>
      <c r="I171" s="55" t="str">
        <f>'G40'!I10</f>
        <v>นครราชสีมา</v>
      </c>
      <c r="J171" s="29">
        <f>'G40'!J10</f>
        <v>18</v>
      </c>
      <c r="K171" s="29">
        <f>'G40'!K10</f>
        <v>23</v>
      </c>
      <c r="L171" s="29">
        <f>'G40'!L10</f>
        <v>65</v>
      </c>
      <c r="M171" s="13">
        <f>K171+L171</f>
        <v>88</v>
      </c>
      <c r="N171" s="29">
        <f>'G40'!N10</f>
        <v>27</v>
      </c>
      <c r="O171" s="29">
        <f>'G40'!O10</f>
        <v>100</v>
      </c>
      <c r="P171" s="29" t="str">
        <f>'G40'!P10</f>
        <v>ผ่าน</v>
      </c>
    </row>
    <row r="172" spans="1:16" ht="21">
      <c r="A172" s="14">
        <v>896</v>
      </c>
      <c r="B172" s="29" t="str">
        <f>'G40'!B23</f>
        <v>1</v>
      </c>
      <c r="C172" s="29" t="str">
        <f>'G40'!C23</f>
        <v>40</v>
      </c>
      <c r="D172" s="29" t="str">
        <f>'G40'!D23</f>
        <v>15</v>
      </c>
      <c r="E172" s="29" t="str">
        <f>'G40'!E23</f>
        <v>นาง</v>
      </c>
      <c r="F172" s="55" t="str">
        <f>'G40'!F23</f>
        <v xml:space="preserve">ตติยา  </v>
      </c>
      <c r="G172" s="55" t="str">
        <f>'G40'!G23</f>
        <v>พุดเทศ</v>
      </c>
      <c r="H172" s="55" t="str">
        <f>'G40'!H23</f>
        <v>หัวหิน</v>
      </c>
      <c r="I172" s="55" t="str">
        <f>'G40'!I23</f>
        <v>ประจวบคีรีขันธ์</v>
      </c>
      <c r="J172" s="29">
        <f>'G40'!J23</f>
        <v>12</v>
      </c>
      <c r="K172" s="29">
        <f>'G40'!K23</f>
        <v>23</v>
      </c>
      <c r="L172" s="29">
        <f>'G40'!L23</f>
        <v>65</v>
      </c>
      <c r="M172" s="13">
        <f>K172+L172</f>
        <v>88</v>
      </c>
      <c r="N172" s="29">
        <f>'G40'!N23</f>
        <v>27</v>
      </c>
      <c r="O172" s="29">
        <f>'G40'!O23</f>
        <v>100</v>
      </c>
      <c r="P172" s="29" t="str">
        <f>'G40'!P23</f>
        <v>ผ่าน</v>
      </c>
    </row>
    <row r="173" spans="1:16" ht="21">
      <c r="A173" s="14">
        <v>87</v>
      </c>
      <c r="B173" s="29" t="str">
        <f>'G4'!B26</f>
        <v>1</v>
      </c>
      <c r="C173" s="26" t="str">
        <f>'G4'!C26</f>
        <v>04</v>
      </c>
      <c r="D173" s="29" t="str">
        <f>'G4'!D26</f>
        <v>18</v>
      </c>
      <c r="E173" s="26" t="str">
        <f>'G4'!E26</f>
        <v>นาย</v>
      </c>
      <c r="F173" s="27" t="str">
        <f>'G4'!F26</f>
        <v>กันหา</v>
      </c>
      <c r="G173" s="27" t="str">
        <f>'G4'!G26</f>
        <v>เกิดน้อย</v>
      </c>
      <c r="H173" s="27" t="str">
        <f>'G4'!H26</f>
        <v>เมืองสุพรรณบุรี</v>
      </c>
      <c r="I173" s="27" t="str">
        <f>'G4'!I26</f>
        <v>สุพรรณบุรี</v>
      </c>
      <c r="J173" s="13">
        <f>'G4'!J26</f>
        <v>14</v>
      </c>
      <c r="K173" s="13">
        <f>'G4'!K26</f>
        <v>20</v>
      </c>
      <c r="L173" s="13">
        <f>'G4'!L26</f>
        <v>67.5</v>
      </c>
      <c r="M173" s="13">
        <f>K173+L173</f>
        <v>87.5</v>
      </c>
      <c r="N173" s="13">
        <f>'G4'!N26</f>
        <v>27</v>
      </c>
      <c r="O173" s="28">
        <f>'G4'!O26</f>
        <v>100</v>
      </c>
      <c r="P173" s="13" t="str">
        <f>'G4'!P26</f>
        <v>ผ่าน</v>
      </c>
    </row>
    <row r="174" spans="1:16" ht="21">
      <c r="A174" s="14">
        <v>94</v>
      </c>
      <c r="B174" s="29" t="str">
        <f>'G5'!B10</f>
        <v>1</v>
      </c>
      <c r="C174" s="26" t="str">
        <f>'G5'!C10</f>
        <v>05</v>
      </c>
      <c r="D174" s="29" t="str">
        <f>'G5'!D10</f>
        <v>02</v>
      </c>
      <c r="E174" s="26" t="str">
        <f>'G5'!E10</f>
        <v>น.ส.</v>
      </c>
      <c r="F174" s="27" t="str">
        <f>'G5'!F10</f>
        <v xml:space="preserve">มยุรี  </v>
      </c>
      <c r="G174" s="27" t="str">
        <f>'G5'!G10</f>
        <v>อาจสามารถ</v>
      </c>
      <c r="H174" s="27" t="str">
        <f>'G5'!H10</f>
        <v>เกษตรสมบูรณ์</v>
      </c>
      <c r="I174" s="27" t="str">
        <f>'G5'!I10</f>
        <v>ชัยภูมิ</v>
      </c>
      <c r="J174" s="13">
        <f>'G5'!J10</f>
        <v>20</v>
      </c>
      <c r="K174" s="13">
        <f>'G5'!K10</f>
        <v>20</v>
      </c>
      <c r="L174" s="13">
        <f>'G5'!L10</f>
        <v>67.5</v>
      </c>
      <c r="M174" s="13">
        <f>K174+L174</f>
        <v>87.5</v>
      </c>
      <c r="N174" s="13">
        <f>'G5'!N10</f>
        <v>27</v>
      </c>
      <c r="O174" s="28">
        <f>'G5'!O10</f>
        <v>100</v>
      </c>
      <c r="P174" s="13" t="str">
        <f>'G5'!P10</f>
        <v>ผ่าน</v>
      </c>
    </row>
    <row r="175" spans="1:16" ht="21">
      <c r="A175" s="14">
        <v>112</v>
      </c>
      <c r="B175" s="29" t="str">
        <f>'G5'!B28</f>
        <v>1</v>
      </c>
      <c r="C175" s="26" t="str">
        <f>'G5'!C28</f>
        <v>05</v>
      </c>
      <c r="D175" s="29" t="str">
        <f>'G5'!D28</f>
        <v>20</v>
      </c>
      <c r="E175" s="26" t="str">
        <f>'G5'!E28</f>
        <v>น.ส.</v>
      </c>
      <c r="F175" s="27" t="str">
        <f>'G5'!F28</f>
        <v>วัยดี</v>
      </c>
      <c r="G175" s="27" t="str">
        <f>'G5'!G28</f>
        <v>จงรักษ์</v>
      </c>
      <c r="H175" s="27" t="str">
        <f>'G5'!H28</f>
        <v>เกาะลันตา</v>
      </c>
      <c r="I175" s="27" t="str">
        <f>'G5'!I28</f>
        <v>กระบี่</v>
      </c>
      <c r="J175" s="13">
        <f>'G5'!J28</f>
        <v>16</v>
      </c>
      <c r="K175" s="13">
        <f>'G5'!K28</f>
        <v>21</v>
      </c>
      <c r="L175" s="13">
        <f>'G5'!L28</f>
        <v>66.5</v>
      </c>
      <c r="M175" s="13">
        <f>K175+L175</f>
        <v>87.5</v>
      </c>
      <c r="N175" s="13">
        <f>'G5'!N28</f>
        <v>27</v>
      </c>
      <c r="O175" s="28">
        <f>'G5'!O28</f>
        <v>100</v>
      </c>
      <c r="P175" s="13" t="str">
        <f>'G5'!P28</f>
        <v>ผ่าน</v>
      </c>
    </row>
    <row r="176" spans="1:16" ht="21">
      <c r="A176" s="14">
        <v>116</v>
      </c>
      <c r="B176" s="29" t="str">
        <f>'G6'!B9</f>
        <v>1</v>
      </c>
      <c r="C176" s="26" t="str">
        <f>'G6'!C9</f>
        <v>06</v>
      </c>
      <c r="D176" s="29" t="str">
        <f>'G6'!D9</f>
        <v>01</v>
      </c>
      <c r="E176" s="26" t="str">
        <f>'G6'!E9</f>
        <v>น.ส.</v>
      </c>
      <c r="F176" s="27" t="str">
        <f>'G6'!F9</f>
        <v xml:space="preserve">ธิดาภรณ์    </v>
      </c>
      <c r="G176" s="27" t="str">
        <f>'G6'!G9</f>
        <v>ภูคงทอง</v>
      </c>
      <c r="H176" s="27" t="str">
        <f>'G6'!H9</f>
        <v>ยางตลาด</v>
      </c>
      <c r="I176" s="27" t="str">
        <f>'G6'!I9</f>
        <v>กาฬสินธุ์</v>
      </c>
      <c r="J176" s="29">
        <f>'G6'!J9</f>
        <v>14</v>
      </c>
      <c r="K176" s="29">
        <f>'G6'!K9</f>
        <v>21</v>
      </c>
      <c r="L176" s="29">
        <f>'G6'!L9</f>
        <v>66.5</v>
      </c>
      <c r="M176" s="13">
        <f>K176+L176</f>
        <v>87.5</v>
      </c>
      <c r="N176" s="29">
        <f>'G6'!N9</f>
        <v>27</v>
      </c>
      <c r="O176" s="29">
        <f>'G6'!O9</f>
        <v>100</v>
      </c>
      <c r="P176" s="27" t="str">
        <f>'G6'!P9</f>
        <v>ผ่าน</v>
      </c>
    </row>
    <row r="177" spans="1:16" ht="21">
      <c r="A177" s="14">
        <v>140</v>
      </c>
      <c r="B177" s="29" t="str">
        <f>'G7'!B10</f>
        <v>1</v>
      </c>
      <c r="C177" s="29" t="str">
        <f>'G7'!C10</f>
        <v>07</v>
      </c>
      <c r="D177" s="29" t="str">
        <f>'G7'!D10</f>
        <v>02</v>
      </c>
      <c r="E177" s="29" t="str">
        <f>'G7'!E10</f>
        <v>นาง</v>
      </c>
      <c r="F177" s="55" t="str">
        <f>'G7'!F10</f>
        <v xml:space="preserve">ปรียาภรณ์  </v>
      </c>
      <c r="G177" s="55" t="str">
        <f>'G7'!G10</f>
        <v>บาลธนจักร์</v>
      </c>
      <c r="H177" s="55" t="str">
        <f>'G7'!H10</f>
        <v>คอนสาร</v>
      </c>
      <c r="I177" s="55" t="str">
        <f>'G7'!I10</f>
        <v>ชัยภูมิ</v>
      </c>
      <c r="J177" s="29">
        <f>'G7'!J10</f>
        <v>23</v>
      </c>
      <c r="K177" s="29">
        <f>'G7'!K10</f>
        <v>20</v>
      </c>
      <c r="L177" s="29">
        <f>'G7'!L10</f>
        <v>67.5</v>
      </c>
      <c r="M177" s="13">
        <f>K177+L177</f>
        <v>87.5</v>
      </c>
      <c r="N177" s="29">
        <f>'G7'!N10</f>
        <v>27</v>
      </c>
      <c r="O177" s="29">
        <f>'G7'!O10</f>
        <v>100</v>
      </c>
      <c r="P177" s="29" t="str">
        <f>'G7'!P10</f>
        <v>ผ่าน</v>
      </c>
    </row>
    <row r="178" spans="1:16" ht="21">
      <c r="A178" s="14">
        <v>142</v>
      </c>
      <c r="B178" s="29" t="str">
        <f>'G7'!B12</f>
        <v>1</v>
      </c>
      <c r="C178" s="29" t="str">
        <f>'G7'!C12</f>
        <v>07</v>
      </c>
      <c r="D178" s="29" t="str">
        <f>'G7'!D12</f>
        <v>04</v>
      </c>
      <c r="E178" s="29" t="str">
        <f>'G7'!E12</f>
        <v>น.ส.</v>
      </c>
      <c r="F178" s="55" t="str">
        <f>'G7'!F12</f>
        <v>ศิริจันทร์</v>
      </c>
      <c r="G178" s="55" t="str">
        <f>'G7'!G12</f>
        <v>จำปาทอง</v>
      </c>
      <c r="H178" s="55" t="str">
        <f>'G7'!H12</f>
        <v>บ้านด่าน</v>
      </c>
      <c r="I178" s="55" t="str">
        <f>'G7'!I12</f>
        <v>บุรีรัมย์</v>
      </c>
      <c r="J178" s="29">
        <f>'G7'!J12</f>
        <v>16</v>
      </c>
      <c r="K178" s="29">
        <f>'G7'!K12</f>
        <v>20</v>
      </c>
      <c r="L178" s="29">
        <f>'G7'!L12</f>
        <v>67.5</v>
      </c>
      <c r="M178" s="13">
        <f>K178+L178</f>
        <v>87.5</v>
      </c>
      <c r="N178" s="29">
        <f>'G7'!N12</f>
        <v>27</v>
      </c>
      <c r="O178" s="29">
        <f>'G7'!O12</f>
        <v>100</v>
      </c>
      <c r="P178" s="29" t="str">
        <f>'G7'!P12</f>
        <v>ผ่าน</v>
      </c>
    </row>
    <row r="179" spans="1:16" ht="21">
      <c r="A179" s="14">
        <v>162</v>
      </c>
      <c r="B179" s="29" t="str">
        <f>'G8'!B9</f>
        <v>1</v>
      </c>
      <c r="C179" s="29" t="str">
        <f>'G8'!C9</f>
        <v>08</v>
      </c>
      <c r="D179" s="29" t="str">
        <f>'G8'!D9</f>
        <v>01</v>
      </c>
      <c r="E179" s="29" t="str">
        <f>'G8'!E9</f>
        <v>น.ส.</v>
      </c>
      <c r="F179" s="55" t="str">
        <f>'G8'!F9</f>
        <v xml:space="preserve">วราภรณ์  </v>
      </c>
      <c r="G179" s="55" t="str">
        <f>'G8'!G9</f>
        <v>ราชฤทธิ์</v>
      </c>
      <c r="H179" s="55" t="str">
        <f>'G8'!H9</f>
        <v>สามชัย</v>
      </c>
      <c r="I179" s="55" t="str">
        <f>'G8'!I9</f>
        <v>กาฬสินธุ์</v>
      </c>
      <c r="J179" s="29">
        <f>'G8'!J9</f>
        <v>15</v>
      </c>
      <c r="K179" s="29">
        <f>'G8'!K9</f>
        <v>20</v>
      </c>
      <c r="L179" s="29">
        <f>'G8'!L9</f>
        <v>67.5</v>
      </c>
      <c r="M179" s="13">
        <f>K179+L179</f>
        <v>87.5</v>
      </c>
      <c r="N179" s="29">
        <f>'G8'!N9</f>
        <v>27</v>
      </c>
      <c r="O179" s="29">
        <f>'G8'!O9</f>
        <v>100</v>
      </c>
      <c r="P179" s="29" t="str">
        <f>'G8'!P9</f>
        <v>ผ่าน</v>
      </c>
    </row>
    <row r="180" spans="1:16" ht="21">
      <c r="A180" s="14">
        <v>165</v>
      </c>
      <c r="B180" s="29" t="str">
        <f>'G8'!B12</f>
        <v>1</v>
      </c>
      <c r="C180" s="29" t="str">
        <f>'G8'!C12</f>
        <v>08</v>
      </c>
      <c r="D180" s="29" t="str">
        <f>'G8'!D12</f>
        <v>04</v>
      </c>
      <c r="E180" s="29" t="str">
        <f>'G8'!E12</f>
        <v>น.ส.</v>
      </c>
      <c r="F180" s="55" t="str">
        <f>'G8'!F12</f>
        <v>พิชยา</v>
      </c>
      <c r="G180" s="55" t="str">
        <f>'G8'!G12</f>
        <v>พิสัยพันธ์</v>
      </c>
      <c r="H180" s="55" t="str">
        <f>'G8'!H12</f>
        <v>เมืองบึงกาฬ</v>
      </c>
      <c r="I180" s="55" t="str">
        <f>'G8'!I12</f>
        <v>บึงกาฬ</v>
      </c>
      <c r="J180" s="29">
        <f>'G8'!J12</f>
        <v>20</v>
      </c>
      <c r="K180" s="29">
        <f>'G8'!K12</f>
        <v>20</v>
      </c>
      <c r="L180" s="29">
        <f>'G8'!L12</f>
        <v>67.5</v>
      </c>
      <c r="M180" s="13">
        <f>K180+L180</f>
        <v>87.5</v>
      </c>
      <c r="N180" s="29">
        <f>'G8'!N12</f>
        <v>27</v>
      </c>
      <c r="O180" s="29">
        <f>'G8'!O12</f>
        <v>100</v>
      </c>
      <c r="P180" s="29" t="str">
        <f>'G8'!P12</f>
        <v>ผ่าน</v>
      </c>
    </row>
    <row r="181" spans="1:16" ht="21">
      <c r="A181" s="14">
        <v>176</v>
      </c>
      <c r="B181" s="29" t="str">
        <f>'G8'!B23</f>
        <v>1</v>
      </c>
      <c r="C181" s="29" t="str">
        <f>'G8'!C23</f>
        <v>08</v>
      </c>
      <c r="D181" s="29" t="str">
        <f>'G8'!D23</f>
        <v>15</v>
      </c>
      <c r="E181" s="29" t="str">
        <f>'G8'!E23</f>
        <v>น.ส.</v>
      </c>
      <c r="F181" s="55" t="str">
        <f>'G8'!F23</f>
        <v>กานดา</v>
      </c>
      <c r="G181" s="55" t="str">
        <f>'G8'!G23</f>
        <v>พรธรรมปรีชา</v>
      </c>
      <c r="H181" s="55" t="str">
        <f>'G8'!H23</f>
        <v>ไทรโยค</v>
      </c>
      <c r="I181" s="55" t="str">
        <f>'G8'!I23</f>
        <v>กาญจนบุรี</v>
      </c>
      <c r="J181" s="29">
        <f>'G8'!J23</f>
        <v>15</v>
      </c>
      <c r="K181" s="29">
        <f>'G8'!K23</f>
        <v>20</v>
      </c>
      <c r="L181" s="29">
        <f>'G8'!L23</f>
        <v>67.5</v>
      </c>
      <c r="M181" s="13">
        <f>K181+L181</f>
        <v>87.5</v>
      </c>
      <c r="N181" s="29">
        <f>'G8'!N23</f>
        <v>27</v>
      </c>
      <c r="O181" s="29">
        <f>'G8'!O23</f>
        <v>100</v>
      </c>
      <c r="P181" s="29" t="str">
        <f>'G8'!P23</f>
        <v>ผ่าน</v>
      </c>
    </row>
    <row r="182" spans="1:16" ht="21">
      <c r="A182" s="14">
        <v>220</v>
      </c>
      <c r="B182" s="29" t="str">
        <f>'G10'!B21</f>
        <v>1</v>
      </c>
      <c r="C182" s="29" t="str">
        <f>'G10'!C21</f>
        <v>10</v>
      </c>
      <c r="D182" s="29" t="str">
        <f>'G10'!D21</f>
        <v>13</v>
      </c>
      <c r="E182" s="29" t="str">
        <f>'G10'!E21</f>
        <v>น.ส.</v>
      </c>
      <c r="F182" s="55" t="str">
        <f>'G10'!F21</f>
        <v>นันทณา</v>
      </c>
      <c r="G182" s="55" t="str">
        <f>'G10'!G21</f>
        <v>ประทุมพันธ์</v>
      </c>
      <c r="H182" s="55" t="str">
        <f>'G10'!H21</f>
        <v>ศรีสำโรง</v>
      </c>
      <c r="I182" s="55" t="str">
        <f>'G10'!I21</f>
        <v>สุโขทัย</v>
      </c>
      <c r="J182" s="29">
        <f>'G10'!J21</f>
        <v>16</v>
      </c>
      <c r="K182" s="29">
        <f>'G10'!K21</f>
        <v>23</v>
      </c>
      <c r="L182" s="29">
        <f>'G10'!L21</f>
        <v>64.5</v>
      </c>
      <c r="M182" s="13">
        <f>K182+L182</f>
        <v>87.5</v>
      </c>
      <c r="N182" s="29">
        <f>'G10'!N21</f>
        <v>27</v>
      </c>
      <c r="O182" s="29">
        <f>'G10'!O21</f>
        <v>100</v>
      </c>
      <c r="P182" s="29" t="str">
        <f>'G10'!P21</f>
        <v>ผ่าน</v>
      </c>
    </row>
    <row r="183" spans="1:16" ht="21">
      <c r="A183" s="14">
        <v>249</v>
      </c>
      <c r="B183" s="29" t="str">
        <f>'G11'!B27</f>
        <v>1</v>
      </c>
      <c r="C183" s="29" t="str">
        <f>'G11'!C27</f>
        <v>11</v>
      </c>
      <c r="D183" s="29" t="str">
        <f>'G11'!D27</f>
        <v>19</v>
      </c>
      <c r="E183" s="29" t="str">
        <f>'G11'!E27</f>
        <v>น.ส.</v>
      </c>
      <c r="F183" s="55" t="str">
        <f>'G11'!F27</f>
        <v xml:space="preserve">กุหลาบ  </v>
      </c>
      <c r="G183" s="55" t="str">
        <f>'G11'!G27</f>
        <v>ชำนิ</v>
      </c>
      <c r="H183" s="55" t="str">
        <f>'G11'!H27</f>
        <v>ประจันตคาม</v>
      </c>
      <c r="I183" s="55" t="str">
        <f>'G11'!I27</f>
        <v>ปราจีนบุรี</v>
      </c>
      <c r="J183" s="29">
        <f>'G11'!J27</f>
        <v>17</v>
      </c>
      <c r="K183" s="29">
        <f>'G11'!K27</f>
        <v>20</v>
      </c>
      <c r="L183" s="29">
        <f>'G11'!L27</f>
        <v>67.5</v>
      </c>
      <c r="M183" s="13">
        <f>K183+L183</f>
        <v>87.5</v>
      </c>
      <c r="N183" s="29">
        <f>'G11'!N27</f>
        <v>27</v>
      </c>
      <c r="O183" s="29">
        <f>'G11'!O27</f>
        <v>100</v>
      </c>
      <c r="P183" s="29" t="str">
        <f>'G11'!P27</f>
        <v>ผ่าน</v>
      </c>
    </row>
    <row r="184" spans="1:16" ht="21">
      <c r="A184" s="14">
        <v>254</v>
      </c>
      <c r="B184" s="29" t="str">
        <f>'G12'!B9</f>
        <v>1</v>
      </c>
      <c r="C184" s="29" t="str">
        <f>'G12'!C9</f>
        <v>12</v>
      </c>
      <c r="D184" s="29" t="str">
        <f>'G12'!D9</f>
        <v>01</v>
      </c>
      <c r="E184" s="29" t="str">
        <f>'G12'!E9</f>
        <v>นาง</v>
      </c>
      <c r="F184" s="55" t="str">
        <f>'G12'!F9</f>
        <v xml:space="preserve">ดรุณี  </v>
      </c>
      <c r="G184" s="55" t="str">
        <f>'G12'!G9</f>
        <v>โกมาร</v>
      </c>
      <c r="H184" s="55" t="str">
        <f>'G12'!H9</f>
        <v>กุฉินารายณ์</v>
      </c>
      <c r="I184" s="55" t="str">
        <f>'G12'!I9</f>
        <v>กาฬสินธุ์</v>
      </c>
      <c r="J184" s="29">
        <f>'G12'!J9</f>
        <v>10</v>
      </c>
      <c r="K184" s="29">
        <f>'G12'!K9</f>
        <v>22</v>
      </c>
      <c r="L184" s="29">
        <f>'G12'!L9</f>
        <v>65.5</v>
      </c>
      <c r="M184" s="13">
        <f>K184+L184</f>
        <v>87.5</v>
      </c>
      <c r="N184" s="29">
        <f>'G12'!N9</f>
        <v>27</v>
      </c>
      <c r="O184" s="29">
        <f>'G12'!O9</f>
        <v>100</v>
      </c>
      <c r="P184" s="29" t="str">
        <f>'G12'!P9</f>
        <v>ผ่าน</v>
      </c>
    </row>
    <row r="185" spans="1:16" ht="21">
      <c r="A185" s="14">
        <v>264</v>
      </c>
      <c r="B185" s="29" t="str">
        <f>'G12'!B19</f>
        <v>1</v>
      </c>
      <c r="C185" s="29" t="str">
        <f>'G12'!C19</f>
        <v>12</v>
      </c>
      <c r="D185" s="29" t="str">
        <f>'G12'!D19</f>
        <v>11</v>
      </c>
      <c r="E185" s="29" t="str">
        <f>'G12'!E19</f>
        <v>น.ส.</v>
      </c>
      <c r="F185" s="55" t="str">
        <f>'G12'!F19</f>
        <v>อนุสรา</v>
      </c>
      <c r="G185" s="55" t="str">
        <f>'G12'!G19</f>
        <v>ระบอบ</v>
      </c>
      <c r="H185" s="55" t="str">
        <f>'G12'!H19</f>
        <v>แม่ใจ</v>
      </c>
      <c r="I185" s="55" t="str">
        <f>'G12'!I19</f>
        <v>พะเยา</v>
      </c>
      <c r="J185" s="29">
        <f>'G12'!J19</f>
        <v>14</v>
      </c>
      <c r="K185" s="29">
        <f>'G12'!K19</f>
        <v>22</v>
      </c>
      <c r="L185" s="29">
        <f>'G12'!L19</f>
        <v>65.5</v>
      </c>
      <c r="M185" s="13">
        <f>K185+L185</f>
        <v>87.5</v>
      </c>
      <c r="N185" s="29">
        <f>'G12'!N19</f>
        <v>27</v>
      </c>
      <c r="O185" s="29">
        <f>'G12'!O19</f>
        <v>100</v>
      </c>
      <c r="P185" s="29" t="str">
        <f>'G12'!P19</f>
        <v>ผ่าน</v>
      </c>
    </row>
    <row r="186" spans="1:16" ht="21">
      <c r="A186" s="14">
        <v>270</v>
      </c>
      <c r="B186" s="29" t="str">
        <f>'G12'!B25</f>
        <v>1</v>
      </c>
      <c r="C186" s="29" t="str">
        <f>'G12'!C25</f>
        <v>12</v>
      </c>
      <c r="D186" s="29" t="str">
        <f>'G12'!D25</f>
        <v>17</v>
      </c>
      <c r="E186" s="29" t="str">
        <f>'G12'!E25</f>
        <v>นาง</v>
      </c>
      <c r="F186" s="55" t="str">
        <f>'G12'!F25</f>
        <v>พัชรา</v>
      </c>
      <c r="G186" s="55" t="str">
        <f>'G12'!G25</f>
        <v>โฆษิตพาณิชย์</v>
      </c>
      <c r="H186" s="55" t="str">
        <f>'G12'!H25</f>
        <v>เมืองสมุทรสงคราม</v>
      </c>
      <c r="I186" s="55" t="str">
        <f>'G12'!I25</f>
        <v>สมุทรสงคราม</v>
      </c>
      <c r="J186" s="29">
        <f>'G12'!J25</f>
        <v>15</v>
      </c>
      <c r="K186" s="29">
        <f>'G12'!K25</f>
        <v>22</v>
      </c>
      <c r="L186" s="29">
        <f>'G12'!L25</f>
        <v>65.5</v>
      </c>
      <c r="M186" s="13">
        <f>K186+L186</f>
        <v>87.5</v>
      </c>
      <c r="N186" s="29">
        <f>'G12'!N25</f>
        <v>27</v>
      </c>
      <c r="O186" s="29">
        <f>'G12'!O25</f>
        <v>100</v>
      </c>
      <c r="P186" s="29" t="str">
        <f>'G12'!P25</f>
        <v>ผ่าน</v>
      </c>
    </row>
    <row r="187" spans="1:16" ht="21">
      <c r="A187" s="14">
        <v>277</v>
      </c>
      <c r="B187" s="29" t="str">
        <f>'G13'!B9</f>
        <v>1</v>
      </c>
      <c r="C187" s="29" t="str">
        <f>'G13'!C9</f>
        <v>13</v>
      </c>
      <c r="D187" s="29" t="str">
        <f>'G13'!D9</f>
        <v>01</v>
      </c>
      <c r="E187" s="29" t="str">
        <f>'G13'!E9</f>
        <v>นาง</v>
      </c>
      <c r="F187" s="55" t="str">
        <f>'G13'!F9</f>
        <v xml:space="preserve">ธิพาพร  </v>
      </c>
      <c r="G187" s="55" t="str">
        <f>'G13'!G9</f>
        <v>วงแสนสุข</v>
      </c>
      <c r="H187" s="55" t="str">
        <f>'G13'!H9</f>
        <v>ดอนจาน</v>
      </c>
      <c r="I187" s="55" t="str">
        <f>'G13'!I9</f>
        <v>กาฬสินธุ์</v>
      </c>
      <c r="J187" s="29">
        <f>'G13'!J9</f>
        <v>17</v>
      </c>
      <c r="K187" s="29">
        <f>'G13'!K9</f>
        <v>20</v>
      </c>
      <c r="L187" s="29">
        <f>'G13'!L9</f>
        <v>67.5</v>
      </c>
      <c r="M187" s="13">
        <f>K187+L187</f>
        <v>87.5</v>
      </c>
      <c r="N187" s="29">
        <f>'G13'!N9</f>
        <v>27</v>
      </c>
      <c r="O187" s="29">
        <f>'G13'!O9</f>
        <v>100</v>
      </c>
      <c r="P187" s="29" t="str">
        <f>'G13'!P9</f>
        <v>ผ่าน</v>
      </c>
    </row>
    <row r="188" spans="1:16" ht="21">
      <c r="A188" s="14">
        <v>282</v>
      </c>
      <c r="B188" s="29" t="str">
        <f>'G13'!B14</f>
        <v>1</v>
      </c>
      <c r="C188" s="29" t="str">
        <f>'G13'!C14</f>
        <v>13</v>
      </c>
      <c r="D188" s="29" t="str">
        <f>'G13'!D14</f>
        <v>06</v>
      </c>
      <c r="E188" s="29" t="str">
        <f>'G13'!E14</f>
        <v>น.ส.</v>
      </c>
      <c r="F188" s="55" t="str">
        <f>'G13'!F14</f>
        <v xml:space="preserve">ลำไพ  </v>
      </c>
      <c r="G188" s="55" t="str">
        <f>'G13'!G14</f>
        <v>พรมชัย</v>
      </c>
      <c r="H188" s="55" t="str">
        <f>'G13'!H14</f>
        <v>เมืองจันทร์</v>
      </c>
      <c r="I188" s="55" t="str">
        <f>'G13'!I14</f>
        <v>ศรีสะเกษ</v>
      </c>
      <c r="J188" s="29">
        <f>'G13'!J14</f>
        <v>17</v>
      </c>
      <c r="K188" s="29">
        <f>'G13'!K14</f>
        <v>20</v>
      </c>
      <c r="L188" s="29">
        <f>'G13'!L14</f>
        <v>67.5</v>
      </c>
      <c r="M188" s="13">
        <f>K188+L188</f>
        <v>87.5</v>
      </c>
      <c r="N188" s="29">
        <f>'G13'!N14</f>
        <v>27</v>
      </c>
      <c r="O188" s="29">
        <f>'G13'!O14</f>
        <v>100</v>
      </c>
      <c r="P188" s="29" t="str">
        <f>'G13'!P14</f>
        <v>ผ่าน</v>
      </c>
    </row>
    <row r="189" spans="1:16" ht="21">
      <c r="A189" s="14">
        <v>285</v>
      </c>
      <c r="B189" s="29" t="str">
        <f>'G13'!B17</f>
        <v>1</v>
      </c>
      <c r="C189" s="29" t="str">
        <f>'G13'!C17</f>
        <v>13</v>
      </c>
      <c r="D189" s="29" t="str">
        <f>'G13'!D17</f>
        <v>09</v>
      </c>
      <c r="E189" s="29" t="str">
        <f>'G13'!E17</f>
        <v>นาง</v>
      </c>
      <c r="F189" s="55" t="str">
        <f>'G13'!F17</f>
        <v xml:space="preserve">ลัดดาวัลย์         </v>
      </c>
      <c r="G189" s="55" t="str">
        <f>'G13'!G17</f>
        <v>พิมพ์เทพ</v>
      </c>
      <c r="H189" s="55" t="str">
        <f>'G13'!H17</f>
        <v>ดอยหลวง</v>
      </c>
      <c r="I189" s="55" t="str">
        <f>'G13'!I17</f>
        <v>เชียงราย</v>
      </c>
      <c r="J189" s="29">
        <f>'G13'!J17</f>
        <v>19</v>
      </c>
      <c r="K189" s="29">
        <f>'G13'!K17</f>
        <v>22</v>
      </c>
      <c r="L189" s="29">
        <f>'G13'!L17</f>
        <v>65.5</v>
      </c>
      <c r="M189" s="13">
        <f>K189+L189</f>
        <v>87.5</v>
      </c>
      <c r="N189" s="29">
        <f>'G13'!N17</f>
        <v>27</v>
      </c>
      <c r="O189" s="29">
        <f>'G13'!O17</f>
        <v>100</v>
      </c>
      <c r="P189" s="29" t="str">
        <f>'G13'!P17</f>
        <v>ผ่าน</v>
      </c>
    </row>
    <row r="190" spans="1:16" ht="21">
      <c r="A190" s="14">
        <v>304</v>
      </c>
      <c r="B190" s="29" t="str">
        <f>'G14'!B13</f>
        <v>1</v>
      </c>
      <c r="C190" s="29" t="str">
        <f>'G14'!C13</f>
        <v>14</v>
      </c>
      <c r="D190" s="29" t="str">
        <f>'G14'!D13</f>
        <v>05</v>
      </c>
      <c r="E190" s="29" t="str">
        <f>'G14'!E13</f>
        <v>นาง</v>
      </c>
      <c r="F190" s="55" t="str">
        <f>'G14'!F13</f>
        <v xml:space="preserve">สมหมาย  </v>
      </c>
      <c r="G190" s="55" t="str">
        <f>'G14'!G13</f>
        <v>ศรีลาดเลา</v>
      </c>
      <c r="H190" s="55" t="str">
        <f>'G14'!H13</f>
        <v>พนมไพร</v>
      </c>
      <c r="I190" s="55" t="str">
        <f>'G14'!I13</f>
        <v>ร้อยเอ็ด</v>
      </c>
      <c r="J190" s="29">
        <f>'G14'!J13</f>
        <v>12</v>
      </c>
      <c r="K190" s="29">
        <f>'G14'!K13</f>
        <v>21</v>
      </c>
      <c r="L190" s="29">
        <f>'G14'!L13</f>
        <v>66.5</v>
      </c>
      <c r="M190" s="13">
        <f>K190+L190</f>
        <v>87.5</v>
      </c>
      <c r="N190" s="29">
        <f>'G14'!N13</f>
        <v>27</v>
      </c>
      <c r="O190" s="29">
        <f>'G14'!O13</f>
        <v>100</v>
      </c>
      <c r="P190" s="29" t="str">
        <f>'G14'!P13</f>
        <v>ผ่าน</v>
      </c>
    </row>
    <row r="191" spans="1:16" ht="21">
      <c r="A191" s="14">
        <v>310</v>
      </c>
      <c r="B191" s="29" t="str">
        <f>'G14'!B19</f>
        <v>1</v>
      </c>
      <c r="C191" s="29" t="str">
        <f>'G14'!C19</f>
        <v>14</v>
      </c>
      <c r="D191" s="29" t="str">
        <f>'G14'!D19</f>
        <v>11</v>
      </c>
      <c r="E191" s="29" t="str">
        <f>'G14'!E19</f>
        <v>นาย</v>
      </c>
      <c r="F191" s="55" t="str">
        <f>'G14'!F19</f>
        <v xml:space="preserve">นิรุตติ </v>
      </c>
      <c r="G191" s="55" t="str">
        <f>'G14'!G19</f>
        <v>นาระกันทา</v>
      </c>
      <c r="H191" s="55" t="str">
        <f>'G14'!H19</f>
        <v>ภูกามยาว</v>
      </c>
      <c r="I191" s="55" t="str">
        <f>'G14'!I19</f>
        <v>พะเยา</v>
      </c>
      <c r="J191" s="29">
        <f>'G14'!J19</f>
        <v>18</v>
      </c>
      <c r="K191" s="29">
        <f>'G14'!K19</f>
        <v>21</v>
      </c>
      <c r="L191" s="29">
        <f>'G14'!L19</f>
        <v>66.5</v>
      </c>
      <c r="M191" s="13">
        <f>K191+L191</f>
        <v>87.5</v>
      </c>
      <c r="N191" s="29">
        <f>'G14'!N19</f>
        <v>27</v>
      </c>
      <c r="O191" s="29">
        <f>'G14'!O19</f>
        <v>100</v>
      </c>
      <c r="P191" s="29" t="str">
        <f>'G14'!P19</f>
        <v>ผ่าน</v>
      </c>
    </row>
    <row r="192" spans="1:16" ht="21">
      <c r="A192" s="14">
        <v>319</v>
      </c>
      <c r="B192" s="29" t="str">
        <f>'G14'!B28</f>
        <v>1</v>
      </c>
      <c r="C192" s="29" t="str">
        <f>'G14'!C28</f>
        <v>14</v>
      </c>
      <c r="D192" s="29" t="str">
        <f>'G14'!D28</f>
        <v>20</v>
      </c>
      <c r="E192" s="29" t="str">
        <f>'G14'!E28</f>
        <v>นาง</v>
      </c>
      <c r="F192" s="55" t="str">
        <f>'G14'!F28</f>
        <v xml:space="preserve">ปรียา  </v>
      </c>
      <c r="G192" s="55" t="str">
        <f>'G14'!G28</f>
        <v>นิคะ</v>
      </c>
      <c r="H192" s="55" t="str">
        <f>'G14'!H28</f>
        <v>สิเกา</v>
      </c>
      <c r="I192" s="55" t="str">
        <f>'G14'!I28</f>
        <v>ตรัง</v>
      </c>
      <c r="J192" s="29">
        <f>'G14'!J28</f>
        <v>15</v>
      </c>
      <c r="K192" s="29">
        <f>'G14'!K28</f>
        <v>21</v>
      </c>
      <c r="L192" s="29">
        <f>'G14'!L28</f>
        <v>66.5</v>
      </c>
      <c r="M192" s="13">
        <f>K192+L192</f>
        <v>87.5</v>
      </c>
      <c r="N192" s="29">
        <f>'G14'!N28</f>
        <v>27</v>
      </c>
      <c r="O192" s="29">
        <f>'G14'!O28</f>
        <v>100</v>
      </c>
      <c r="P192" s="29" t="str">
        <f>'G14'!P28</f>
        <v>ผ่าน</v>
      </c>
    </row>
    <row r="193" spans="1:16" ht="21">
      <c r="A193" s="14">
        <v>332</v>
      </c>
      <c r="B193" s="29" t="str">
        <f>'G15'!B18</f>
        <v>1</v>
      </c>
      <c r="C193" s="29" t="str">
        <f>'G15'!C18</f>
        <v>15</v>
      </c>
      <c r="D193" s="29" t="str">
        <f>'G15'!D18</f>
        <v>10</v>
      </c>
      <c r="E193" s="29" t="str">
        <f>'G15'!E18</f>
        <v>น.ส.</v>
      </c>
      <c r="F193" s="55" t="str">
        <f>'G15'!F18</f>
        <v>บุษยา</v>
      </c>
      <c r="G193" s="55" t="str">
        <f>'G15'!G18</f>
        <v>ยมเกิด</v>
      </c>
      <c r="H193" s="55" t="str">
        <f>'G15'!H18</f>
        <v>เมืองตาก</v>
      </c>
      <c r="I193" s="55" t="str">
        <f>'G15'!I18</f>
        <v>ตาก</v>
      </c>
      <c r="J193" s="29">
        <f>'G15'!J18</f>
        <v>20</v>
      </c>
      <c r="K193" s="29">
        <f>'G15'!K18</f>
        <v>21</v>
      </c>
      <c r="L193" s="29">
        <f>'G15'!L18</f>
        <v>66.5</v>
      </c>
      <c r="M193" s="13">
        <f>K193+L193</f>
        <v>87.5</v>
      </c>
      <c r="N193" s="29">
        <f>'G15'!N18</f>
        <v>27</v>
      </c>
      <c r="O193" s="29">
        <f>'G15'!O18</f>
        <v>100</v>
      </c>
      <c r="P193" s="29" t="str">
        <f>'G15'!P18</f>
        <v>ผ่าน</v>
      </c>
    </row>
    <row r="194" spans="1:16" ht="21">
      <c r="A194" s="14">
        <v>350</v>
      </c>
      <c r="B194" s="29" t="str">
        <f>'G16'!B13</f>
        <v>1</v>
      </c>
      <c r="C194" s="29" t="str">
        <f>'G16'!C13</f>
        <v>16</v>
      </c>
      <c r="D194" s="29" t="str">
        <f>'G16'!D13</f>
        <v>05</v>
      </c>
      <c r="E194" s="29" t="str">
        <f>'G16'!E13</f>
        <v>นาย</v>
      </c>
      <c r="F194" s="55" t="str">
        <f>'G16'!F13</f>
        <v>สุพจน์</v>
      </c>
      <c r="G194" s="55" t="str">
        <f>'G16'!G13</f>
        <v>เปรมนาค</v>
      </c>
      <c r="H194" s="55" t="str">
        <f>'G16'!H13</f>
        <v>ศรีสมเด็จ</v>
      </c>
      <c r="I194" s="55" t="str">
        <f>'G16'!I13</f>
        <v>ร้อยเอ็ด</v>
      </c>
      <c r="J194" s="29">
        <f>'G16'!J13</f>
        <v>17</v>
      </c>
      <c r="K194" s="29">
        <f>'G16'!K13</f>
        <v>22</v>
      </c>
      <c r="L194" s="29">
        <f>'G16'!L13</f>
        <v>65.5</v>
      </c>
      <c r="M194" s="13">
        <f>K194+L194</f>
        <v>87.5</v>
      </c>
      <c r="N194" s="29">
        <f>'G16'!N13</f>
        <v>27</v>
      </c>
      <c r="O194" s="29">
        <f>'G16'!O13</f>
        <v>100</v>
      </c>
      <c r="P194" s="29" t="str">
        <f>'G16'!P13</f>
        <v>ผ่าน</v>
      </c>
    </row>
    <row r="195" spans="1:16" ht="21">
      <c r="A195" s="14">
        <v>355</v>
      </c>
      <c r="B195" s="29" t="str">
        <f>'G16'!B18</f>
        <v>1</v>
      </c>
      <c r="C195" s="29" t="str">
        <f>'G16'!C18</f>
        <v>16</v>
      </c>
      <c r="D195" s="29" t="str">
        <f>'G16'!D18</f>
        <v>10</v>
      </c>
      <c r="E195" s="29" t="str">
        <f>'G16'!E18</f>
        <v>นาย</v>
      </c>
      <c r="F195" s="55" t="str">
        <f>'G16'!F18</f>
        <v>สายัณห์</v>
      </c>
      <c r="G195" s="55" t="str">
        <f>'G16'!G18</f>
        <v>ภูผาเวียง</v>
      </c>
      <c r="H195" s="55" t="str">
        <f>'G16'!H18</f>
        <v>เมืองตาก</v>
      </c>
      <c r="I195" s="55" t="str">
        <f>'G16'!I18</f>
        <v>ตาก</v>
      </c>
      <c r="J195" s="29">
        <f>'G16'!J18</f>
        <v>11</v>
      </c>
      <c r="K195" s="29">
        <f>'G16'!K18</f>
        <v>22</v>
      </c>
      <c r="L195" s="29">
        <f>'G16'!L18</f>
        <v>65.5</v>
      </c>
      <c r="M195" s="13">
        <f>K195+L195</f>
        <v>87.5</v>
      </c>
      <c r="N195" s="29">
        <f>'G16'!N18</f>
        <v>27</v>
      </c>
      <c r="O195" s="29">
        <f>'G16'!O18</f>
        <v>100</v>
      </c>
      <c r="P195" s="29" t="str">
        <f>'G16'!P18</f>
        <v>ผ่าน</v>
      </c>
    </row>
    <row r="196" spans="1:16" ht="21">
      <c r="A196" s="14">
        <v>357</v>
      </c>
      <c r="B196" s="29" t="str">
        <f>'G16'!B20</f>
        <v>1</v>
      </c>
      <c r="C196" s="29" t="str">
        <f>'G16'!C20</f>
        <v>16</v>
      </c>
      <c r="D196" s="29" t="str">
        <f>'G16'!D20</f>
        <v>12</v>
      </c>
      <c r="E196" s="29" t="str">
        <f>'G16'!E20</f>
        <v>น.ส.</v>
      </c>
      <c r="F196" s="55" t="str">
        <f>'G16'!F20</f>
        <v>ธนิสา</v>
      </c>
      <c r="G196" s="55" t="str">
        <f>'G16'!G20</f>
        <v>ปราบปราม</v>
      </c>
      <c r="H196" s="55" t="str">
        <f>'G16'!H20</f>
        <v>สูงเม่น</v>
      </c>
      <c r="I196" s="55" t="str">
        <f>'G16'!I20</f>
        <v>แพร่</v>
      </c>
      <c r="J196" s="29">
        <f>'G16'!J20</f>
        <v>17</v>
      </c>
      <c r="K196" s="29">
        <f>'G16'!K20</f>
        <v>21</v>
      </c>
      <c r="L196" s="29">
        <f>'G16'!L20</f>
        <v>66.5</v>
      </c>
      <c r="M196" s="13">
        <f>K196+L196</f>
        <v>87.5</v>
      </c>
      <c r="N196" s="29">
        <f>'G16'!N20</f>
        <v>27</v>
      </c>
      <c r="O196" s="29">
        <f>'G16'!O20</f>
        <v>100</v>
      </c>
      <c r="P196" s="29" t="str">
        <f>'G16'!P20</f>
        <v>ผ่าน</v>
      </c>
    </row>
    <row r="197" spans="1:16" ht="21">
      <c r="A197" s="14">
        <v>427</v>
      </c>
      <c r="B197" s="29" t="str">
        <f>'G19'!B21</f>
        <v>1</v>
      </c>
      <c r="C197" s="29" t="str">
        <f>'G19'!C21</f>
        <v>19</v>
      </c>
      <c r="D197" s="29" t="str">
        <f>'G19'!D21</f>
        <v>13</v>
      </c>
      <c r="E197" s="29" t="str">
        <f>'G19'!E21</f>
        <v>น.ส.</v>
      </c>
      <c r="F197" s="55" t="str">
        <f>'G19'!F21</f>
        <v>สมิตานัน</v>
      </c>
      <c r="G197" s="55" t="str">
        <f>'G19'!G21</f>
        <v>เป็งใจ</v>
      </c>
      <c r="H197" s="55" t="str">
        <f>'G19'!H21</f>
        <v>ท่าปลา</v>
      </c>
      <c r="I197" s="55" t="str">
        <f>'G19'!I21</f>
        <v>อุตรดิตถ์</v>
      </c>
      <c r="J197" s="29">
        <f>'G19'!J21</f>
        <v>17</v>
      </c>
      <c r="K197" s="29">
        <f>'G19'!K21</f>
        <v>22</v>
      </c>
      <c r="L197" s="29">
        <f>'G19'!L21</f>
        <v>65.5</v>
      </c>
      <c r="M197" s="13">
        <f>K197+L197</f>
        <v>87.5</v>
      </c>
      <c r="N197" s="29">
        <f>'G19'!N21</f>
        <v>27</v>
      </c>
      <c r="O197" s="29">
        <f>'G19'!O21</f>
        <v>100</v>
      </c>
      <c r="P197" s="29" t="str">
        <f>'G19'!P21</f>
        <v>ผ่าน</v>
      </c>
    </row>
    <row r="198" spans="1:16" ht="21">
      <c r="A198" s="14">
        <v>466</v>
      </c>
      <c r="B198" s="29" t="str">
        <f>'G21'!B14</f>
        <v>1</v>
      </c>
      <c r="C198" s="29" t="str">
        <f>'G21'!C14</f>
        <v>21</v>
      </c>
      <c r="D198" s="29" t="str">
        <f>'G21'!D14</f>
        <v>06</v>
      </c>
      <c r="E198" s="29" t="str">
        <f>'G21'!E14</f>
        <v>น.ส.</v>
      </c>
      <c r="F198" s="55" t="str">
        <f>'G21'!F14</f>
        <v xml:space="preserve">กาญจนา   </v>
      </c>
      <c r="G198" s="55" t="str">
        <f>'G21'!G14</f>
        <v>วัชรพันธพงศ์</v>
      </c>
      <c r="H198" s="55" t="str">
        <f>'G21'!H14</f>
        <v>กุสุมาลย์</v>
      </c>
      <c r="I198" s="55" t="str">
        <f>'G21'!I14</f>
        <v>สกลนคร</v>
      </c>
      <c r="J198" s="29">
        <f>'G21'!J14</f>
        <v>20</v>
      </c>
      <c r="K198" s="29">
        <f>'G21'!K14</f>
        <v>22</v>
      </c>
      <c r="L198" s="29">
        <f>'G21'!L14</f>
        <v>65.5</v>
      </c>
      <c r="M198" s="13">
        <f>K198+L198</f>
        <v>87.5</v>
      </c>
      <c r="N198" s="29">
        <f>'G21'!N14</f>
        <v>27</v>
      </c>
      <c r="O198" s="29">
        <f>'G21'!O14</f>
        <v>100</v>
      </c>
      <c r="P198" s="29" t="str">
        <f>'G21'!P14</f>
        <v>ผ่าน</v>
      </c>
    </row>
    <row r="199" spans="1:16" ht="21">
      <c r="A199" s="14">
        <v>546</v>
      </c>
      <c r="B199" s="29" t="str">
        <f>'G24'!B26</f>
        <v>1</v>
      </c>
      <c r="C199" s="29" t="str">
        <f>'G24'!C26</f>
        <v>24</v>
      </c>
      <c r="D199" s="29" t="str">
        <f>'G24'!D26</f>
        <v>18</v>
      </c>
      <c r="E199" s="29" t="str">
        <f>'G24'!E26</f>
        <v>น.ส.</v>
      </c>
      <c r="F199" s="55" t="str">
        <f>'G24'!F26</f>
        <v xml:space="preserve">พรชุลี  </v>
      </c>
      <c r="G199" s="55" t="str">
        <f>'G24'!G26</f>
        <v>ผ่านสำแดง</v>
      </c>
      <c r="H199" s="55" t="str">
        <f>'G24'!H26</f>
        <v>บางน้ำเปรี้ยว</v>
      </c>
      <c r="I199" s="55" t="str">
        <f>'G24'!I26</f>
        <v>ฉะเชิงเทรา</v>
      </c>
      <c r="J199" s="29">
        <f>'G24'!J26</f>
        <v>18</v>
      </c>
      <c r="K199" s="29">
        <f>'G24'!K26</f>
        <v>21</v>
      </c>
      <c r="L199" s="29">
        <f>'G24'!L26</f>
        <v>66.5</v>
      </c>
      <c r="M199" s="13">
        <f>K199+L199</f>
        <v>87.5</v>
      </c>
      <c r="N199" s="29">
        <f>'G24'!N26</f>
        <v>27</v>
      </c>
      <c r="O199" s="29">
        <f>'G24'!O26</f>
        <v>100</v>
      </c>
      <c r="P199" s="29" t="str">
        <f>'G24'!P26</f>
        <v>ผ่าน</v>
      </c>
    </row>
    <row r="200" spans="1:16" ht="21">
      <c r="A200" s="14">
        <v>555</v>
      </c>
      <c r="B200" s="29" t="str">
        <f>'G25'!B12</f>
        <v>1</v>
      </c>
      <c r="C200" s="29" t="str">
        <f>'G25'!C12</f>
        <v>25</v>
      </c>
      <c r="D200" s="29" t="str">
        <f>'G25'!D12</f>
        <v>04</v>
      </c>
      <c r="E200" s="29" t="str">
        <f>'G25'!E12</f>
        <v>นาย</v>
      </c>
      <c r="F200" s="55" t="str">
        <f>'G25'!F12</f>
        <v xml:space="preserve">พิทักษ์   </v>
      </c>
      <c r="G200" s="55" t="str">
        <f>'G25'!G12</f>
        <v>เที่ยงธรรม</v>
      </c>
      <c r="H200" s="55" t="str">
        <f>'G25'!H12</f>
        <v>นาเชือก</v>
      </c>
      <c r="I200" s="55" t="str">
        <f>'G25'!I12</f>
        <v>มหาสารคาม</v>
      </c>
      <c r="J200" s="29">
        <f>'G25'!J12</f>
        <v>16</v>
      </c>
      <c r="K200" s="29">
        <f>'G25'!K12</f>
        <v>20</v>
      </c>
      <c r="L200" s="29">
        <f>'G25'!L12</f>
        <v>67.5</v>
      </c>
      <c r="M200" s="13">
        <f>K200+L200</f>
        <v>87.5</v>
      </c>
      <c r="N200" s="29">
        <f>'G25'!N12</f>
        <v>27</v>
      </c>
      <c r="O200" s="29">
        <f>'G25'!O12</f>
        <v>100</v>
      </c>
      <c r="P200" s="29" t="str">
        <f>'G25'!P12</f>
        <v>ผ่าน</v>
      </c>
    </row>
    <row r="201" spans="1:16" ht="21">
      <c r="A201" s="14">
        <v>558</v>
      </c>
      <c r="B201" s="29" t="str">
        <f>'G25'!B15</f>
        <v>1</v>
      </c>
      <c r="C201" s="29" t="str">
        <f>'G25'!C15</f>
        <v>25</v>
      </c>
      <c r="D201" s="29" t="str">
        <f>'G25'!D15</f>
        <v>07</v>
      </c>
      <c r="E201" s="29" t="str">
        <f>'G25'!E15</f>
        <v>นาย</v>
      </c>
      <c r="F201" s="55" t="str">
        <f>'G25'!F15</f>
        <v xml:space="preserve">สมหมาย  </v>
      </c>
      <c r="G201" s="55" t="str">
        <f>'G25'!G15</f>
        <v>ภูดอกไม้</v>
      </c>
      <c r="H201" s="55" t="str">
        <f>'G25'!H15</f>
        <v>นากลาง</v>
      </c>
      <c r="I201" s="55" t="str">
        <f>'G25'!I15</f>
        <v>หนองบัวลำภู</v>
      </c>
      <c r="J201" s="29">
        <f>'G25'!J15</f>
        <v>15</v>
      </c>
      <c r="K201" s="29">
        <f>'G25'!K15</f>
        <v>21</v>
      </c>
      <c r="L201" s="29">
        <f>'G25'!L15</f>
        <v>66.5</v>
      </c>
      <c r="M201" s="13">
        <f>K201+L201</f>
        <v>87.5</v>
      </c>
      <c r="N201" s="29">
        <f>'G25'!N15</f>
        <v>27</v>
      </c>
      <c r="O201" s="29">
        <f>'G25'!O15</f>
        <v>100</v>
      </c>
      <c r="P201" s="29" t="str">
        <f>'G25'!P15</f>
        <v>ผ่าน</v>
      </c>
    </row>
    <row r="202" spans="1:16" ht="21">
      <c r="A202" s="14">
        <v>560</v>
      </c>
      <c r="B202" s="29" t="str">
        <f>'G25'!B17</f>
        <v>1</v>
      </c>
      <c r="C202" s="29" t="str">
        <f>'G25'!C17</f>
        <v>25</v>
      </c>
      <c r="D202" s="29" t="str">
        <f>'G25'!D17</f>
        <v>09</v>
      </c>
      <c r="E202" s="29" t="str">
        <f>'G25'!E17</f>
        <v>นาย</v>
      </c>
      <c r="F202" s="55" t="str">
        <f>'G25'!F17</f>
        <v>ภิญโญ</v>
      </c>
      <c r="G202" s="55" t="str">
        <f>'G25'!G17</f>
        <v>ธรรมวงศ์</v>
      </c>
      <c r="H202" s="55" t="str">
        <f>'G25'!H17</f>
        <v>แม่ลาว</v>
      </c>
      <c r="I202" s="55" t="str">
        <f>'G25'!I17</f>
        <v>เชียงราย</v>
      </c>
      <c r="J202" s="29">
        <f>'G25'!J17</f>
        <v>19</v>
      </c>
      <c r="K202" s="29">
        <f>'G25'!K17</f>
        <v>20</v>
      </c>
      <c r="L202" s="29">
        <f>'G25'!L17</f>
        <v>67.5</v>
      </c>
      <c r="M202" s="13">
        <f>K202+L202</f>
        <v>87.5</v>
      </c>
      <c r="N202" s="29">
        <f>'G25'!N17</f>
        <v>27</v>
      </c>
      <c r="O202" s="29">
        <f>'G25'!O17</f>
        <v>100</v>
      </c>
      <c r="P202" s="29" t="str">
        <f>'G25'!P17</f>
        <v>ผ่าน</v>
      </c>
    </row>
    <row r="203" spans="1:16" ht="21">
      <c r="A203" s="14">
        <v>569</v>
      </c>
      <c r="B203" s="29" t="str">
        <f>'G25'!B26</f>
        <v>1</v>
      </c>
      <c r="C203" s="29" t="str">
        <f>'G25'!C26</f>
        <v>25</v>
      </c>
      <c r="D203" s="29" t="str">
        <f>'G25'!D26</f>
        <v>18</v>
      </c>
      <c r="E203" s="29" t="str">
        <f>'G25'!E26</f>
        <v>น.ส.</v>
      </c>
      <c r="F203" s="55" t="str">
        <f>'G25'!F26</f>
        <v xml:space="preserve">พัฒนา  </v>
      </c>
      <c r="G203" s="55" t="str">
        <f>'G25'!G26</f>
        <v>สมบูรณ์</v>
      </c>
      <c r="H203" s="55" t="str">
        <f>'G25'!H26</f>
        <v>สนามชัยเขต</v>
      </c>
      <c r="I203" s="55" t="str">
        <f>'G25'!I26</f>
        <v>ฉะเชิงเทรา</v>
      </c>
      <c r="J203" s="29">
        <f>'G25'!J26</f>
        <v>17</v>
      </c>
      <c r="K203" s="29">
        <f>'G25'!K26</f>
        <v>20</v>
      </c>
      <c r="L203" s="29">
        <f>'G25'!L26</f>
        <v>67.5</v>
      </c>
      <c r="M203" s="13">
        <f>K203+L203</f>
        <v>87.5</v>
      </c>
      <c r="N203" s="29">
        <f>'G25'!N26</f>
        <v>27</v>
      </c>
      <c r="O203" s="29">
        <f>'G25'!O26</f>
        <v>100</v>
      </c>
      <c r="P203" s="29" t="str">
        <f>'G25'!P26</f>
        <v>ผ่าน</v>
      </c>
    </row>
    <row r="204" spans="1:16" ht="21">
      <c r="A204" s="14">
        <v>584</v>
      </c>
      <c r="B204" s="29" t="str">
        <f>'G26'!B19</f>
        <v>1</v>
      </c>
      <c r="C204" s="29" t="str">
        <f>'G26'!C19</f>
        <v>26</v>
      </c>
      <c r="D204" s="29" t="str">
        <f>'G26'!D19</f>
        <v>11</v>
      </c>
      <c r="E204" s="29" t="str">
        <f>'G26'!E19</f>
        <v>น.ส.</v>
      </c>
      <c r="F204" s="55" t="str">
        <f>'G26'!F19</f>
        <v xml:space="preserve">ทิพวรรณ </v>
      </c>
      <c r="G204" s="55" t="str">
        <f>'G26'!G19</f>
        <v>บุญอินทร์</v>
      </c>
      <c r="H204" s="55" t="str">
        <f>'G26'!H19</f>
        <v>ดงเจริญ</v>
      </c>
      <c r="I204" s="55" t="str">
        <f>'G26'!I19</f>
        <v>พิจิตร</v>
      </c>
      <c r="J204" s="29">
        <f>'G26'!J19</f>
        <v>18</v>
      </c>
      <c r="K204" s="29">
        <f>'G26'!K19</f>
        <v>22</v>
      </c>
      <c r="L204" s="29">
        <f>'G26'!L19</f>
        <v>65.5</v>
      </c>
      <c r="M204" s="13">
        <f>K204+L204</f>
        <v>87.5</v>
      </c>
      <c r="N204" s="29">
        <f>'G26'!N19</f>
        <v>27</v>
      </c>
      <c r="O204" s="29">
        <f>'G26'!O19</f>
        <v>100</v>
      </c>
      <c r="P204" s="29" t="str">
        <f>'G26'!P19</f>
        <v>ผ่าน</v>
      </c>
    </row>
    <row r="205" spans="1:16" ht="21">
      <c r="A205" s="14">
        <v>591</v>
      </c>
      <c r="B205" s="29" t="str">
        <f>'G26'!B26</f>
        <v>1</v>
      </c>
      <c r="C205" s="29" t="str">
        <f>'G26'!C26</f>
        <v>26</v>
      </c>
      <c r="D205" s="29" t="str">
        <f>'G26'!D26</f>
        <v>18</v>
      </c>
      <c r="E205" s="29" t="str">
        <f>'G26'!E26</f>
        <v>น.ส.</v>
      </c>
      <c r="F205" s="55" t="str">
        <f>'G26'!F26</f>
        <v xml:space="preserve">ปาณิสรา      </v>
      </c>
      <c r="G205" s="55" t="str">
        <f>'G26'!G26</f>
        <v>จำปาพันธ์</v>
      </c>
      <c r="H205" s="55" t="str">
        <f>'G26'!H26</f>
        <v>บ้านบึง</v>
      </c>
      <c r="I205" s="55" t="str">
        <f>'G26'!I26</f>
        <v>ชลบุรี</v>
      </c>
      <c r="J205" s="29">
        <f>'G26'!J26</f>
        <v>14</v>
      </c>
      <c r="K205" s="29">
        <f>'G26'!K26</f>
        <v>21</v>
      </c>
      <c r="L205" s="29">
        <f>'G26'!L26</f>
        <v>66.5</v>
      </c>
      <c r="M205" s="13">
        <f>K205+L205</f>
        <v>87.5</v>
      </c>
      <c r="N205" s="29">
        <f>'G26'!N26</f>
        <v>27</v>
      </c>
      <c r="O205" s="29">
        <f>'G26'!O26</f>
        <v>100</v>
      </c>
      <c r="P205" s="29" t="str">
        <f>'G26'!P26</f>
        <v>ผ่าน</v>
      </c>
    </row>
    <row r="206" spans="1:16" ht="21">
      <c r="A206" s="14">
        <v>593</v>
      </c>
      <c r="B206" s="29" t="str">
        <f>'G26'!B28</f>
        <v>1</v>
      </c>
      <c r="C206" s="29" t="str">
        <f>'G26'!C28</f>
        <v>26</v>
      </c>
      <c r="D206" s="29" t="str">
        <f>'G26'!D28</f>
        <v>20</v>
      </c>
      <c r="E206" s="29" t="str">
        <f>'G26'!E28</f>
        <v>น.ส.</v>
      </c>
      <c r="F206" s="55" t="str">
        <f>'G26'!F28</f>
        <v xml:space="preserve">ขจร  </v>
      </c>
      <c r="G206" s="55" t="str">
        <f>'G26'!G28</f>
        <v>ซื่อสกุล</v>
      </c>
      <c r="H206" s="55" t="str">
        <f>'G26'!H28</f>
        <v>ทุ่งสง</v>
      </c>
      <c r="I206" s="55" t="str">
        <f>'G26'!I28</f>
        <v>นครศรีธรรมราช</v>
      </c>
      <c r="J206" s="29">
        <f>'G26'!J28</f>
        <v>13</v>
      </c>
      <c r="K206" s="29">
        <f>'G26'!K28</f>
        <v>24</v>
      </c>
      <c r="L206" s="29">
        <f>'G26'!L28</f>
        <v>63.5</v>
      </c>
      <c r="M206" s="13">
        <f>K206+L206</f>
        <v>87.5</v>
      </c>
      <c r="N206" s="29">
        <f>'G26'!N28</f>
        <v>27</v>
      </c>
      <c r="O206" s="29">
        <f>'G26'!O28</f>
        <v>100</v>
      </c>
      <c r="P206" s="29" t="str">
        <f>'G26'!P28</f>
        <v>ผ่าน</v>
      </c>
    </row>
    <row r="207" spans="1:16" ht="21">
      <c r="A207" s="14">
        <v>602</v>
      </c>
      <c r="B207" s="29" t="str">
        <f>'G27'!B15</f>
        <v>1</v>
      </c>
      <c r="C207" s="29" t="str">
        <f>'G27'!C15</f>
        <v>27</v>
      </c>
      <c r="D207" s="29" t="str">
        <f>'G27'!D15</f>
        <v>07</v>
      </c>
      <c r="E207" s="29" t="str">
        <f>'G27'!E15</f>
        <v>นาย</v>
      </c>
      <c r="F207" s="55" t="str">
        <f>'G27'!F15</f>
        <v xml:space="preserve">สุทธินัน  </v>
      </c>
      <c r="G207" s="55" t="str">
        <f>'G27'!G15</f>
        <v>สีอุดทา</v>
      </c>
      <c r="H207" s="55" t="str">
        <f>'G27'!H15</f>
        <v>โนนสัง</v>
      </c>
      <c r="I207" s="55" t="str">
        <f>'G27'!I15</f>
        <v>หนองบัวลำภู</v>
      </c>
      <c r="J207" s="29">
        <f>'G27'!J15</f>
        <v>15</v>
      </c>
      <c r="K207" s="29">
        <f>'G27'!K15</f>
        <v>21</v>
      </c>
      <c r="L207" s="29">
        <f>'G27'!L15</f>
        <v>66.5</v>
      </c>
      <c r="M207" s="13">
        <f>K207+L207</f>
        <v>87.5</v>
      </c>
      <c r="N207" s="29">
        <f>'G27'!N15</f>
        <v>27</v>
      </c>
      <c r="O207" s="29">
        <f>'G27'!O15</f>
        <v>100</v>
      </c>
      <c r="P207" s="29" t="str">
        <f>'G27'!P15</f>
        <v>ผ่าน</v>
      </c>
    </row>
    <row r="208" spans="1:16" ht="21">
      <c r="A208" s="14">
        <v>607</v>
      </c>
      <c r="B208" s="29" t="str">
        <f>'G27'!B20</f>
        <v>1</v>
      </c>
      <c r="C208" s="29" t="str">
        <f>'G27'!C20</f>
        <v>27</v>
      </c>
      <c r="D208" s="29" t="str">
        <f>'G27'!D20</f>
        <v>12</v>
      </c>
      <c r="E208" s="29" t="str">
        <f>'G27'!E20</f>
        <v>นาย</v>
      </c>
      <c r="F208" s="55" t="str">
        <f>'G27'!F20</f>
        <v xml:space="preserve">สมบัติ          </v>
      </c>
      <c r="G208" s="55" t="str">
        <f>'G27'!G20</f>
        <v>ดุกล้า</v>
      </c>
      <c r="H208" s="55" t="str">
        <f>'G27'!H20</f>
        <v>เสริมงาม</v>
      </c>
      <c r="I208" s="55" t="str">
        <f>'G27'!I20</f>
        <v>ลำปาง</v>
      </c>
      <c r="J208" s="29">
        <f>'G27'!J20</f>
        <v>17</v>
      </c>
      <c r="K208" s="29">
        <f>'G27'!K20</f>
        <v>21</v>
      </c>
      <c r="L208" s="29">
        <f>'G27'!L20</f>
        <v>66.5</v>
      </c>
      <c r="M208" s="13">
        <f>K208+L208</f>
        <v>87.5</v>
      </c>
      <c r="N208" s="29">
        <f>'G27'!N20</f>
        <v>27</v>
      </c>
      <c r="O208" s="29">
        <f>'G27'!O20</f>
        <v>100</v>
      </c>
      <c r="P208" s="29" t="str">
        <f>'G27'!P20</f>
        <v>ผ่าน</v>
      </c>
    </row>
    <row r="209" spans="1:16" ht="21">
      <c r="A209" s="14">
        <v>634</v>
      </c>
      <c r="B209" s="29" t="str">
        <f>'G28'!B25</f>
        <v>1</v>
      </c>
      <c r="C209" s="29" t="str">
        <f>'G28'!C25</f>
        <v>28</v>
      </c>
      <c r="D209" s="29" t="str">
        <f>'G28'!D25</f>
        <v>17</v>
      </c>
      <c r="E209" s="29" t="str">
        <f>'G28'!E25</f>
        <v>นาง</v>
      </c>
      <c r="F209" s="55" t="str">
        <f>'G28'!F25</f>
        <v>ละม่อม</v>
      </c>
      <c r="G209" s="55" t="str">
        <f>'G28'!G25</f>
        <v>สวนนุ่ม</v>
      </c>
      <c r="H209" s="55" t="str">
        <f>'G28'!H25</f>
        <v>เมืองสระบุรี</v>
      </c>
      <c r="I209" s="55" t="str">
        <f>'G28'!I25</f>
        <v>สระบุรี</v>
      </c>
      <c r="J209" s="29">
        <f>'G28'!J25</f>
        <v>19</v>
      </c>
      <c r="K209" s="29">
        <f>'G28'!K25</f>
        <v>24</v>
      </c>
      <c r="L209" s="29">
        <f>'G28'!L25</f>
        <v>63.5</v>
      </c>
      <c r="M209" s="13">
        <f>K209+L209</f>
        <v>87.5</v>
      </c>
      <c r="N209" s="29">
        <f>'G28'!N25</f>
        <v>27</v>
      </c>
      <c r="O209" s="29">
        <f>'G28'!O25</f>
        <v>100</v>
      </c>
      <c r="P209" s="29" t="str">
        <f>'G28'!P25</f>
        <v>ผ่าน</v>
      </c>
    </row>
    <row r="210" spans="1:16" ht="21">
      <c r="A210" s="14">
        <v>657</v>
      </c>
      <c r="B210" s="29" t="str">
        <f>'G29'!B26</f>
        <v>1</v>
      </c>
      <c r="C210" s="29" t="str">
        <f>'G29'!C26</f>
        <v>29</v>
      </c>
      <c r="D210" s="29" t="str">
        <f>'G29'!D26</f>
        <v>18</v>
      </c>
      <c r="E210" s="29" t="str">
        <f>'G29'!E26</f>
        <v>น.ส.</v>
      </c>
      <c r="F210" s="55" t="str">
        <f>'G29'!F26</f>
        <v xml:space="preserve">ประวีณา   </v>
      </c>
      <c r="G210" s="55" t="str">
        <f>'G29'!G26</f>
        <v>ดาวมณี</v>
      </c>
      <c r="H210" s="55" t="str">
        <f>'G29'!H26</f>
        <v>สัตหีบ</v>
      </c>
      <c r="I210" s="55" t="str">
        <f>'G29'!I26</f>
        <v>ชลบุรี</v>
      </c>
      <c r="J210" s="29">
        <f>'G29'!J26</f>
        <v>20</v>
      </c>
      <c r="K210" s="29">
        <f>'G29'!K26</f>
        <v>21</v>
      </c>
      <c r="L210" s="29">
        <f>'G29'!L26</f>
        <v>66.5</v>
      </c>
      <c r="M210" s="13">
        <f>K210+L210</f>
        <v>87.5</v>
      </c>
      <c r="N210" s="29">
        <f>'G29'!N26</f>
        <v>27</v>
      </c>
      <c r="O210" s="29">
        <f>'G29'!O26</f>
        <v>100</v>
      </c>
      <c r="P210" s="29" t="str">
        <f>'G29'!P26</f>
        <v>ผ่าน</v>
      </c>
    </row>
    <row r="211" spans="1:16" ht="21">
      <c r="A211" s="14">
        <v>658</v>
      </c>
      <c r="B211" s="29" t="str">
        <f>'G29'!B27</f>
        <v>1</v>
      </c>
      <c r="C211" s="29" t="str">
        <f>'G29'!C27</f>
        <v>29</v>
      </c>
      <c r="D211" s="29" t="str">
        <f>'G29'!D27</f>
        <v>19</v>
      </c>
      <c r="E211" s="29" t="str">
        <f>'G29'!E27</f>
        <v>นาย</v>
      </c>
      <c r="F211" s="55" t="str">
        <f>'G29'!F27</f>
        <v>ณัฏฐภัทธ์</v>
      </c>
      <c r="G211" s="55" t="str">
        <f>'G29'!G27</f>
        <v>โพธิ์งาม</v>
      </c>
      <c r="H211" s="55" t="str">
        <f>'G29'!H27</f>
        <v>เมืองสระแก้ว</v>
      </c>
      <c r="I211" s="55" t="str">
        <f>'G29'!I27</f>
        <v>สระแก้ว</v>
      </c>
      <c r="J211" s="29">
        <f>'G29'!J27</f>
        <v>22</v>
      </c>
      <c r="K211" s="29">
        <f>'G29'!K27</f>
        <v>21</v>
      </c>
      <c r="L211" s="29">
        <f>'G29'!L27</f>
        <v>66.5</v>
      </c>
      <c r="M211" s="13">
        <f>K211+L211</f>
        <v>87.5</v>
      </c>
      <c r="N211" s="29">
        <f>'G29'!N27</f>
        <v>27</v>
      </c>
      <c r="O211" s="29">
        <f>'G29'!O27</f>
        <v>100</v>
      </c>
      <c r="P211" s="29" t="str">
        <f>'G29'!P27</f>
        <v>ผ่าน</v>
      </c>
    </row>
    <row r="212" spans="1:16" ht="21">
      <c r="A212" s="14">
        <v>659</v>
      </c>
      <c r="B212" s="29" t="str">
        <f>'G29'!B28</f>
        <v>1</v>
      </c>
      <c r="C212" s="29" t="str">
        <f>'G29'!C28</f>
        <v>29</v>
      </c>
      <c r="D212" s="29" t="str">
        <f>'G29'!D28</f>
        <v>20</v>
      </c>
      <c r="E212" s="29" t="str">
        <f>'G29'!E28</f>
        <v>น.ส.</v>
      </c>
      <c r="F212" s="55" t="str">
        <f>'G29'!F28</f>
        <v xml:space="preserve">ชุติกาญจน์  </v>
      </c>
      <c r="G212" s="55" t="str">
        <f>'G29'!G28</f>
        <v>ชูเผือก</v>
      </c>
      <c r="H212" s="55" t="str">
        <f>'G29'!H28</f>
        <v>ปากพนัง</v>
      </c>
      <c r="I212" s="55" t="str">
        <f>'G29'!I28</f>
        <v>นครศรีธรรมราช</v>
      </c>
      <c r="J212" s="29">
        <f>'G29'!J28</f>
        <v>16</v>
      </c>
      <c r="K212" s="29">
        <f>'G29'!K28</f>
        <v>20</v>
      </c>
      <c r="L212" s="29">
        <f>'G29'!L28</f>
        <v>67.5</v>
      </c>
      <c r="M212" s="13">
        <f>K212+L212</f>
        <v>87.5</v>
      </c>
      <c r="N212" s="29">
        <f>'G29'!N28</f>
        <v>27</v>
      </c>
      <c r="O212" s="29">
        <f>'G29'!O28</f>
        <v>100</v>
      </c>
      <c r="P212" s="29" t="str">
        <f>'G29'!P28</f>
        <v>ผ่าน</v>
      </c>
    </row>
    <row r="213" spans="1:16" ht="21">
      <c r="A213" s="14">
        <v>695</v>
      </c>
      <c r="B213" s="29" t="str">
        <f>'G31'!B20</f>
        <v>1</v>
      </c>
      <c r="C213" s="29" t="str">
        <f>'G31'!C20</f>
        <v>31</v>
      </c>
      <c r="D213" s="29" t="str">
        <f>'G31'!D20</f>
        <v>12</v>
      </c>
      <c r="E213" s="29" t="str">
        <f>'G31'!E20</f>
        <v>น.ส.</v>
      </c>
      <c r="F213" s="55" t="str">
        <f>'G31'!F20</f>
        <v xml:space="preserve">อรวรรณ    </v>
      </c>
      <c r="G213" s="55" t="str">
        <f>'G31'!G20</f>
        <v>มานันไชย</v>
      </c>
      <c r="H213" s="55" t="str">
        <f>'G31'!H20</f>
        <v>แม่ทะ</v>
      </c>
      <c r="I213" s="55" t="str">
        <f>'G31'!I20</f>
        <v>ลำปาง</v>
      </c>
      <c r="J213" s="29">
        <f>'G31'!J20</f>
        <v>16</v>
      </c>
      <c r="K213" s="29">
        <f>'G31'!K20</f>
        <v>22</v>
      </c>
      <c r="L213" s="29">
        <f>'G31'!L20</f>
        <v>65.5</v>
      </c>
      <c r="M213" s="13">
        <f>K213+L213</f>
        <v>87.5</v>
      </c>
      <c r="N213" s="29">
        <f>'G31'!N20</f>
        <v>27</v>
      </c>
      <c r="O213" s="29">
        <f>'G31'!O20</f>
        <v>100</v>
      </c>
      <c r="P213" s="29" t="str">
        <f>'G31'!P20</f>
        <v>ผ่าน</v>
      </c>
    </row>
    <row r="214" spans="1:16" ht="21">
      <c r="A214" s="14">
        <v>717</v>
      </c>
      <c r="B214" s="29" t="str">
        <f>'G32'!B20</f>
        <v>1</v>
      </c>
      <c r="C214" s="29" t="str">
        <f>'G32'!C20</f>
        <v>32</v>
      </c>
      <c r="D214" s="29" t="str">
        <f>'G32'!D20</f>
        <v>12</v>
      </c>
      <c r="E214" s="29" t="str">
        <f>'G32'!E20</f>
        <v>น.ส.</v>
      </c>
      <c r="F214" s="55" t="str">
        <f>'G32'!F20</f>
        <v xml:space="preserve">หนึ่งฤทัย   </v>
      </c>
      <c r="G214" s="55" t="str">
        <f>'G32'!G20</f>
        <v>คำทา</v>
      </c>
      <c r="H214" s="55" t="str">
        <f>'G32'!H20</f>
        <v>แม่เมาะ</v>
      </c>
      <c r="I214" s="55" t="str">
        <f>'G32'!I20</f>
        <v>ลำปาง</v>
      </c>
      <c r="J214" s="29">
        <f>'G32'!J20</f>
        <v>17</v>
      </c>
      <c r="K214" s="29">
        <f>'G32'!K20</f>
        <v>21</v>
      </c>
      <c r="L214" s="29">
        <f>'G32'!L20</f>
        <v>66.5</v>
      </c>
      <c r="M214" s="13">
        <f>K214+L214</f>
        <v>87.5</v>
      </c>
      <c r="N214" s="29">
        <f>'G32'!N20</f>
        <v>27</v>
      </c>
      <c r="O214" s="29">
        <f>'G32'!O20</f>
        <v>100</v>
      </c>
      <c r="P214" s="29" t="str">
        <f>'G32'!P20</f>
        <v>ผ่าน</v>
      </c>
    </row>
    <row r="215" spans="1:16" ht="21">
      <c r="A215" s="14">
        <v>739</v>
      </c>
      <c r="B215" s="29" t="str">
        <f>'G33'!B20</f>
        <v>1</v>
      </c>
      <c r="C215" s="29" t="str">
        <f>'G33'!C20</f>
        <v>33</v>
      </c>
      <c r="D215" s="29" t="str">
        <f>'G33'!D20</f>
        <v>12</v>
      </c>
      <c r="E215" s="29" t="str">
        <f>'G33'!E20</f>
        <v>น.ส.</v>
      </c>
      <c r="F215" s="55" t="str">
        <f>'G33'!F20</f>
        <v xml:space="preserve">หทัยชนก   </v>
      </c>
      <c r="G215" s="55" t="str">
        <f>'G33'!G20</f>
        <v>นันต๊ะแขม</v>
      </c>
      <c r="H215" s="55" t="str">
        <f>'G33'!H20</f>
        <v>งาว</v>
      </c>
      <c r="I215" s="55" t="str">
        <f>'G33'!I20</f>
        <v>ลำปาง</v>
      </c>
      <c r="J215" s="29">
        <f>'G33'!J20</f>
        <v>15</v>
      </c>
      <c r="K215" s="29">
        <f>'G33'!K20</f>
        <v>20</v>
      </c>
      <c r="L215" s="29">
        <f>'G33'!L20</f>
        <v>67.5</v>
      </c>
      <c r="M215" s="13">
        <f>K215+L215</f>
        <v>87.5</v>
      </c>
      <c r="N215" s="29">
        <f>'G33'!N20</f>
        <v>0</v>
      </c>
      <c r="O215" s="29">
        <f>'G33'!O20</f>
        <v>0</v>
      </c>
      <c r="P215" s="29" t="str">
        <f>'G33'!P20</f>
        <v>ไม่ผ่าน</v>
      </c>
    </row>
    <row r="216" spans="1:16" ht="21">
      <c r="A216" s="14">
        <v>811</v>
      </c>
      <c r="B216" s="29" t="str">
        <f>'G36'!B26</f>
        <v>1</v>
      </c>
      <c r="C216" s="29" t="str">
        <f>'G36'!C26</f>
        <v>36</v>
      </c>
      <c r="D216" s="29" t="str">
        <f>'G36'!D26</f>
        <v>18</v>
      </c>
      <c r="E216" s="29" t="str">
        <f>'G36'!E26</f>
        <v>นาย</v>
      </c>
      <c r="F216" s="55" t="str">
        <f>'G36'!F26</f>
        <v>สุรเชษฐ์</v>
      </c>
      <c r="G216" s="55" t="str">
        <f>'G36'!G26</f>
        <v>ชื่นเผือก</v>
      </c>
      <c r="H216" s="55" t="str">
        <f>'G36'!H26</f>
        <v>เมืองชลบุรี</v>
      </c>
      <c r="I216" s="55" t="str">
        <f>'G36'!I26</f>
        <v>ชลบุรี</v>
      </c>
      <c r="J216" s="29">
        <f>'G36'!J26</f>
        <v>12</v>
      </c>
      <c r="K216" s="29">
        <f>'G36'!K26</f>
        <v>21</v>
      </c>
      <c r="L216" s="29">
        <f>'G36'!L26</f>
        <v>66.5</v>
      </c>
      <c r="M216" s="13">
        <f>K216+L216</f>
        <v>87.5</v>
      </c>
      <c r="N216" s="29">
        <f>'G36'!N26</f>
        <v>27</v>
      </c>
      <c r="O216" s="29">
        <f>'G36'!O26</f>
        <v>100</v>
      </c>
      <c r="P216" s="29" t="str">
        <f>'G36'!P26</f>
        <v>ผ่าน</v>
      </c>
    </row>
    <row r="217" spans="1:16" ht="21">
      <c r="A217" s="14">
        <v>812</v>
      </c>
      <c r="B217" s="29" t="str">
        <f>'G36'!B27</f>
        <v>1</v>
      </c>
      <c r="C217" s="29" t="str">
        <f>'G36'!C27</f>
        <v>36</v>
      </c>
      <c r="D217" s="29" t="str">
        <f>'G36'!D27</f>
        <v>19</v>
      </c>
      <c r="E217" s="29" t="str">
        <f>'G36'!E27</f>
        <v>น.ส.</v>
      </c>
      <c r="F217" s="55" t="str">
        <f>'G36'!F27</f>
        <v>กรรณิการ์</v>
      </c>
      <c r="G217" s="55" t="str">
        <f>'G36'!G27</f>
        <v>แป้นจันทร์</v>
      </c>
      <c r="H217" s="55" t="str">
        <f>'G36'!H27</f>
        <v>คลองหาด</v>
      </c>
      <c r="I217" s="55" t="str">
        <f>'G36'!I27</f>
        <v>สระแก้ว</v>
      </c>
      <c r="J217" s="29">
        <f>'G36'!J27</f>
        <v>14</v>
      </c>
      <c r="K217" s="29">
        <f>'G36'!K27</f>
        <v>21</v>
      </c>
      <c r="L217" s="29">
        <f>'G36'!L27</f>
        <v>66.5</v>
      </c>
      <c r="M217" s="13">
        <f>K217+L217</f>
        <v>87.5</v>
      </c>
      <c r="N217" s="29">
        <f>'G36'!N27</f>
        <v>27</v>
      </c>
      <c r="O217" s="29">
        <f>'G36'!O27</f>
        <v>100</v>
      </c>
      <c r="P217" s="29" t="str">
        <f>'G36'!P27</f>
        <v>ผ่าน</v>
      </c>
    </row>
    <row r="218" spans="1:16" ht="21">
      <c r="A218" s="14">
        <v>850</v>
      </c>
      <c r="B218" s="29" t="str">
        <f>'G38'!B21</f>
        <v>1</v>
      </c>
      <c r="C218" s="29" t="str">
        <f>'G38'!C21</f>
        <v>38</v>
      </c>
      <c r="D218" s="29" t="str">
        <f>'G38'!D21</f>
        <v>13</v>
      </c>
      <c r="E218" s="29" t="str">
        <f>'G38'!E21</f>
        <v>นาย</v>
      </c>
      <c r="F218" s="55" t="str">
        <f>'G38'!F21</f>
        <v xml:space="preserve">อชิรวิทย์  </v>
      </c>
      <c r="G218" s="55" t="str">
        <f>'G38'!G21</f>
        <v>ตระกูลวารีสุข</v>
      </c>
      <c r="H218" s="55" t="str">
        <f>'G38'!H21</f>
        <v>บางแค</v>
      </c>
      <c r="I218" s="55" t="str">
        <f>'G38'!I21</f>
        <v>กรุงเทพมหานคร</v>
      </c>
      <c r="J218" s="29">
        <f>'G38'!J21</f>
        <v>19</v>
      </c>
      <c r="K218" s="29">
        <f>'G38'!K21</f>
        <v>21</v>
      </c>
      <c r="L218" s="29">
        <f>'G38'!L21</f>
        <v>66.5</v>
      </c>
      <c r="M218" s="13">
        <f>K218+L218</f>
        <v>87.5</v>
      </c>
      <c r="N218" s="29">
        <f>'G38'!N21</f>
        <v>27</v>
      </c>
      <c r="O218" s="29">
        <f>'G38'!O21</f>
        <v>100</v>
      </c>
      <c r="P218" s="29" t="str">
        <f>'G38'!P21</f>
        <v>ผ่าน</v>
      </c>
    </row>
    <row r="219" spans="1:16" ht="21">
      <c r="A219" s="14">
        <v>852</v>
      </c>
      <c r="B219" s="29" t="str">
        <f>'G38'!B23</f>
        <v>1</v>
      </c>
      <c r="C219" s="29" t="str">
        <f>'G38'!C23</f>
        <v>38</v>
      </c>
      <c r="D219" s="29" t="str">
        <f>'G38'!D23</f>
        <v>15</v>
      </c>
      <c r="E219" s="29" t="str">
        <f>'G38'!E23</f>
        <v>น.ส.</v>
      </c>
      <c r="F219" s="55" t="str">
        <f>'G38'!F23</f>
        <v xml:space="preserve">พิมพ์พิสุทธิ์  </v>
      </c>
      <c r="G219" s="55" t="str">
        <f>'G38'!G23</f>
        <v>โพธิ์งาม</v>
      </c>
      <c r="H219" s="55" t="str">
        <f>'G38'!H23</f>
        <v>หนองเสือ</v>
      </c>
      <c r="I219" s="55" t="str">
        <f>'G38'!I23</f>
        <v>ปทุมธานี</v>
      </c>
      <c r="J219" s="29">
        <f>'G38'!J23</f>
        <v>16</v>
      </c>
      <c r="K219" s="29">
        <f>'G38'!K23</f>
        <v>21</v>
      </c>
      <c r="L219" s="29">
        <f>'G38'!L23</f>
        <v>66.5</v>
      </c>
      <c r="M219" s="13">
        <f>K219+L219</f>
        <v>87.5</v>
      </c>
      <c r="N219" s="29">
        <f>'G38'!N23</f>
        <v>27</v>
      </c>
      <c r="O219" s="29">
        <f>'G38'!O23</f>
        <v>100</v>
      </c>
      <c r="P219" s="29" t="str">
        <f>'G38'!P23</f>
        <v>ผ่าน</v>
      </c>
    </row>
    <row r="220" spans="1:16" ht="21">
      <c r="A220" s="14">
        <v>882</v>
      </c>
      <c r="B220" s="29" t="str">
        <f>'G40'!B9</f>
        <v>1</v>
      </c>
      <c r="C220" s="29" t="str">
        <f>'G40'!C9</f>
        <v>40</v>
      </c>
      <c r="D220" s="29" t="str">
        <f>'G40'!D9</f>
        <v>01</v>
      </c>
      <c r="E220" s="29" t="str">
        <f>'G40'!E9</f>
        <v>น.ส.</v>
      </c>
      <c r="F220" s="55" t="str">
        <f>'G40'!F9</f>
        <v xml:space="preserve">พนิดา </v>
      </c>
      <c r="G220" s="55" t="str">
        <f>'G40'!G9</f>
        <v>โคตา</v>
      </c>
      <c r="H220" s="55" t="str">
        <f>'G40'!H9</f>
        <v>พล</v>
      </c>
      <c r="I220" s="55" t="str">
        <f>'G40'!I9</f>
        <v>ขอนแก่น</v>
      </c>
      <c r="J220" s="29">
        <f>'G40'!J9</f>
        <v>17</v>
      </c>
      <c r="K220" s="29">
        <f>'G40'!K9</f>
        <v>22</v>
      </c>
      <c r="L220" s="29">
        <f>'G40'!L9</f>
        <v>65.5</v>
      </c>
      <c r="M220" s="13">
        <f>K220+L220</f>
        <v>87.5</v>
      </c>
      <c r="N220" s="29">
        <f>'G40'!N9</f>
        <v>27</v>
      </c>
      <c r="O220" s="29">
        <f>'G40'!O9</f>
        <v>100</v>
      </c>
      <c r="P220" s="29" t="str">
        <f>'G40'!P9</f>
        <v>ผ่าน</v>
      </c>
    </row>
    <row r="221" spans="1:16" ht="21">
      <c r="A221" s="14">
        <v>25</v>
      </c>
      <c r="B221" s="29" t="str">
        <f>'G2'!B10</f>
        <v>1</v>
      </c>
      <c r="C221" s="29" t="str">
        <f>'G2'!C10</f>
        <v>02</v>
      </c>
      <c r="D221" s="29" t="str">
        <f>'G2'!D10</f>
        <v>02</v>
      </c>
      <c r="E221" s="26" t="str">
        <f>'G2'!E10</f>
        <v>น.ส.</v>
      </c>
      <c r="F221" s="27" t="str">
        <f>'G2'!F10</f>
        <v xml:space="preserve">สมนึก </v>
      </c>
      <c r="G221" s="27" t="str">
        <f>'G2'!G10</f>
        <v>แสนตรง</v>
      </c>
      <c r="H221" s="27" t="str">
        <f>'G2'!H10</f>
        <v>โนนศิลา</v>
      </c>
      <c r="I221" s="27" t="str">
        <f>'G2'!I10</f>
        <v>ขอนแก่น</v>
      </c>
      <c r="J221" s="13">
        <f>'G2'!J10</f>
        <v>22</v>
      </c>
      <c r="K221" s="13">
        <f>'G2'!K10</f>
        <v>21</v>
      </c>
      <c r="L221" s="13">
        <f>'G2'!L10</f>
        <v>66</v>
      </c>
      <c r="M221" s="13">
        <f>K221+L221</f>
        <v>87</v>
      </c>
      <c r="N221" s="13">
        <f>'G2'!N10</f>
        <v>27</v>
      </c>
      <c r="O221" s="28">
        <f>'G2'!O10</f>
        <v>100</v>
      </c>
      <c r="P221" s="13" t="str">
        <f>'G2'!P10</f>
        <v>ผ่าน</v>
      </c>
    </row>
    <row r="222" spans="1:16" ht="21">
      <c r="A222" s="14">
        <v>40</v>
      </c>
      <c r="B222" s="29" t="str">
        <f>'G2'!B25</f>
        <v>1</v>
      </c>
      <c r="C222" s="29" t="str">
        <f>'G2'!C25</f>
        <v>02</v>
      </c>
      <c r="D222" s="29" t="str">
        <f>'G2'!D25</f>
        <v>17</v>
      </c>
      <c r="E222" s="26" t="str">
        <f>'G2'!E25</f>
        <v>น.ส.</v>
      </c>
      <c r="F222" s="27" t="str">
        <f>'G2'!F25</f>
        <v xml:space="preserve">สิริรัตน์ </v>
      </c>
      <c r="G222" s="27" t="str">
        <f>'G2'!G25</f>
        <v>หัสดินรัตน์</v>
      </c>
      <c r="H222" s="27" t="str">
        <f>'G2'!H25</f>
        <v>ท่าวุ้ง</v>
      </c>
      <c r="I222" s="27" t="str">
        <f>'G2'!I25</f>
        <v>ลพบุรี</v>
      </c>
      <c r="J222" s="13">
        <f>'G2'!J25</f>
        <v>20</v>
      </c>
      <c r="K222" s="13">
        <f>'G2'!K25</f>
        <v>19</v>
      </c>
      <c r="L222" s="13">
        <f>'G2'!L25</f>
        <v>68</v>
      </c>
      <c r="M222" s="13">
        <f>K222+L222</f>
        <v>87</v>
      </c>
      <c r="N222" s="13">
        <f>'G2'!N25</f>
        <v>27</v>
      </c>
      <c r="O222" s="28">
        <f>'G2'!O25</f>
        <v>100</v>
      </c>
      <c r="P222" s="13" t="str">
        <f>'G2'!P25</f>
        <v>ผ่าน</v>
      </c>
    </row>
    <row r="223" spans="1:16" ht="21">
      <c r="A223" s="14">
        <v>88</v>
      </c>
      <c r="B223" s="29" t="str">
        <f>'G4'!B27</f>
        <v>1</v>
      </c>
      <c r="C223" s="26" t="str">
        <f>'G4'!C27</f>
        <v>04</v>
      </c>
      <c r="D223" s="29" t="str">
        <f>'G4'!D27</f>
        <v>19</v>
      </c>
      <c r="E223" s="26" t="str">
        <f>'G4'!E27</f>
        <v>น.ส.</v>
      </c>
      <c r="F223" s="27" t="str">
        <f>'G4'!F27</f>
        <v xml:space="preserve">ปราณี </v>
      </c>
      <c r="G223" s="27" t="str">
        <f>'G4'!G27</f>
        <v>มอญกระโทก</v>
      </c>
      <c r="H223" s="27" t="str">
        <f>'G4'!H27</f>
        <v>เมืองนครนายก</v>
      </c>
      <c r="I223" s="27" t="str">
        <f>'G4'!I27</f>
        <v>นครนายก</v>
      </c>
      <c r="J223" s="13">
        <f>'G4'!J27</f>
        <v>23</v>
      </c>
      <c r="K223" s="13">
        <f>'G4'!K27</f>
        <v>21</v>
      </c>
      <c r="L223" s="13">
        <f>'G4'!L27</f>
        <v>66</v>
      </c>
      <c r="M223" s="13">
        <f>K223+L223</f>
        <v>87</v>
      </c>
      <c r="N223" s="13">
        <f>'G4'!N27</f>
        <v>27</v>
      </c>
      <c r="O223" s="28">
        <f>'G4'!O27</f>
        <v>100</v>
      </c>
      <c r="P223" s="13" t="str">
        <f>'G4'!P27</f>
        <v>ผ่าน</v>
      </c>
    </row>
    <row r="224" spans="1:16" ht="21">
      <c r="A224" s="14">
        <v>121</v>
      </c>
      <c r="B224" s="29" t="str">
        <f>'G6'!B14</f>
        <v>1</v>
      </c>
      <c r="C224" s="26" t="str">
        <f>'G6'!C14</f>
        <v>06</v>
      </c>
      <c r="D224" s="29" t="str">
        <f>'G6'!D14</f>
        <v>06</v>
      </c>
      <c r="E224" s="26" t="str">
        <f>'G6'!E14</f>
        <v>นาง</v>
      </c>
      <c r="F224" s="27" t="str">
        <f>'G6'!F14</f>
        <v xml:space="preserve">กันยารัตน์  </v>
      </c>
      <c r="G224" s="27" t="str">
        <f>'G6'!G14</f>
        <v>สุพรม</v>
      </c>
      <c r="H224" s="27" t="str">
        <f>'G6'!H14</f>
        <v>ยางชุมน้อย</v>
      </c>
      <c r="I224" s="27" t="str">
        <f>'G6'!I14</f>
        <v>ศรีสะเกษ</v>
      </c>
      <c r="J224" s="29">
        <f>'G6'!J14</f>
        <v>18</v>
      </c>
      <c r="K224" s="29">
        <f>'G6'!K14</f>
        <v>20</v>
      </c>
      <c r="L224" s="29">
        <f>'G6'!L14</f>
        <v>67</v>
      </c>
      <c r="M224" s="13">
        <f>K224+L224</f>
        <v>87</v>
      </c>
      <c r="N224" s="29">
        <f>'G6'!N14</f>
        <v>27</v>
      </c>
      <c r="O224" s="29">
        <f>'G6'!O14</f>
        <v>100</v>
      </c>
      <c r="P224" s="27" t="str">
        <f>'G6'!P14</f>
        <v>ผ่าน</v>
      </c>
    </row>
    <row r="225" spans="1:16" ht="21">
      <c r="A225" s="14">
        <v>130</v>
      </c>
      <c r="B225" s="29" t="str">
        <f>'G6'!B23</f>
        <v>1</v>
      </c>
      <c r="C225" s="26" t="str">
        <f>'G6'!C23</f>
        <v>06</v>
      </c>
      <c r="D225" s="29" t="str">
        <f>'G6'!D23</f>
        <v>15</v>
      </c>
      <c r="E225" s="26" t="str">
        <f>'G6'!E23</f>
        <v>นาย</v>
      </c>
      <c r="F225" s="27" t="str">
        <f>'G6'!F23</f>
        <v>ณัฐฐชัย</v>
      </c>
      <c r="G225" s="27" t="str">
        <f>'G6'!G23</f>
        <v>ธีระภาต</v>
      </c>
      <c r="H225" s="27" t="str">
        <f>'G6'!H23</f>
        <v>ท่ามะกา</v>
      </c>
      <c r="I225" s="27" t="str">
        <f>'G6'!I23</f>
        <v>กาญจนบุรี</v>
      </c>
      <c r="J225" s="29">
        <f>'G6'!J23</f>
        <v>17</v>
      </c>
      <c r="K225" s="29">
        <f>'G6'!K23</f>
        <v>20</v>
      </c>
      <c r="L225" s="29">
        <f>'G6'!L23</f>
        <v>67</v>
      </c>
      <c r="M225" s="13">
        <f>K225+L225</f>
        <v>87</v>
      </c>
      <c r="N225" s="29">
        <f>'G6'!N23</f>
        <v>27</v>
      </c>
      <c r="O225" s="29">
        <f>'G6'!O23</f>
        <v>100</v>
      </c>
      <c r="P225" s="27" t="str">
        <f>'G6'!P23</f>
        <v>ผ่าน</v>
      </c>
    </row>
    <row r="226" spans="1:16" ht="21">
      <c r="A226" s="14">
        <v>150</v>
      </c>
      <c r="B226" s="29" t="str">
        <f>'G7'!B20</f>
        <v>1</v>
      </c>
      <c r="C226" s="29" t="str">
        <f>'G7'!C20</f>
        <v>07</v>
      </c>
      <c r="D226" s="29" t="str">
        <f>'G7'!D20</f>
        <v>12</v>
      </c>
      <c r="E226" s="29" t="str">
        <f>'G7'!E20</f>
        <v>นาย</v>
      </c>
      <c r="F226" s="55" t="str">
        <f>'G7'!F20</f>
        <v xml:space="preserve">คมสัน  </v>
      </c>
      <c r="G226" s="55" t="str">
        <f>'G7'!G20</f>
        <v>สินเจิมศิริ</v>
      </c>
      <c r="H226" s="55" t="str">
        <f>'G7'!H20</f>
        <v>เมืองเพชรบูรณ์</v>
      </c>
      <c r="I226" s="55" t="str">
        <f>'G7'!I20</f>
        <v>เพชรบูรณ์</v>
      </c>
      <c r="J226" s="29">
        <f>'G7'!J20</f>
        <v>20</v>
      </c>
      <c r="K226" s="29">
        <f>'G7'!K20</f>
        <v>22</v>
      </c>
      <c r="L226" s="29">
        <f>'G7'!L20</f>
        <v>65</v>
      </c>
      <c r="M226" s="13">
        <f>K226+L226</f>
        <v>87</v>
      </c>
      <c r="N226" s="29">
        <f>'G7'!N20</f>
        <v>27</v>
      </c>
      <c r="O226" s="29">
        <f>'G7'!O20</f>
        <v>100</v>
      </c>
      <c r="P226" s="29" t="str">
        <f>'G7'!P20</f>
        <v>ผ่าน</v>
      </c>
    </row>
    <row r="227" spans="1:16" ht="21">
      <c r="A227" s="14">
        <v>166</v>
      </c>
      <c r="B227" s="29" t="str">
        <f>'G8'!B13</f>
        <v>1</v>
      </c>
      <c r="C227" s="29" t="str">
        <f>'G8'!C13</f>
        <v>08</v>
      </c>
      <c r="D227" s="29" t="str">
        <f>'G8'!D13</f>
        <v>05</v>
      </c>
      <c r="E227" s="29" t="str">
        <f>'G8'!E13</f>
        <v>นาย</v>
      </c>
      <c r="F227" s="55" t="str">
        <f>'G8'!F13</f>
        <v>ปิยะณัฐ</v>
      </c>
      <c r="G227" s="55" t="str">
        <f>'G8'!G13</f>
        <v>สงวนรัตน์</v>
      </c>
      <c r="H227" s="55" t="str">
        <f>'G8'!H13</f>
        <v>เมยวดี</v>
      </c>
      <c r="I227" s="55" t="str">
        <f>'G8'!I13</f>
        <v>ร้อยเอ็ด</v>
      </c>
      <c r="J227" s="29">
        <f>'G8'!J13</f>
        <v>20</v>
      </c>
      <c r="K227" s="29">
        <f>'G8'!K13</f>
        <v>20</v>
      </c>
      <c r="L227" s="29">
        <f>'G8'!L13</f>
        <v>67</v>
      </c>
      <c r="M227" s="13">
        <f>K227+L227</f>
        <v>87</v>
      </c>
      <c r="N227" s="29">
        <f>'G8'!N13</f>
        <v>27</v>
      </c>
      <c r="O227" s="29">
        <f>'G8'!O13</f>
        <v>100</v>
      </c>
      <c r="P227" s="29" t="str">
        <f>'G8'!P13</f>
        <v>ผ่าน</v>
      </c>
    </row>
    <row r="228" spans="1:16" ht="21">
      <c r="A228" s="14">
        <v>174</v>
      </c>
      <c r="B228" s="29" t="str">
        <f>'G8'!B21</f>
        <v>1</v>
      </c>
      <c r="C228" s="29" t="str">
        <f>'G8'!C21</f>
        <v>08</v>
      </c>
      <c r="D228" s="29" t="str">
        <f>'G8'!D21</f>
        <v>13</v>
      </c>
      <c r="E228" s="29" t="str">
        <f>'G8'!E21</f>
        <v>น.ส.</v>
      </c>
      <c r="F228" s="55" t="str">
        <f>'G8'!F21</f>
        <v xml:space="preserve">นภาพร </v>
      </c>
      <c r="G228" s="55" t="str">
        <f>'G8'!G21</f>
        <v>ศรีสังข์</v>
      </c>
      <c r="H228" s="55" t="str">
        <f>'G8'!H21</f>
        <v>ทุ่งเสลี่ยม</v>
      </c>
      <c r="I228" s="55" t="str">
        <f>'G8'!I21</f>
        <v>สุโขทัย</v>
      </c>
      <c r="J228" s="29">
        <f>'G8'!J21</f>
        <v>19</v>
      </c>
      <c r="K228" s="29">
        <f>'G8'!K21</f>
        <v>20</v>
      </c>
      <c r="L228" s="29">
        <f>'G8'!L21</f>
        <v>67</v>
      </c>
      <c r="M228" s="13">
        <f>K228+L228</f>
        <v>87</v>
      </c>
      <c r="N228" s="29">
        <f>'G8'!N21</f>
        <v>27</v>
      </c>
      <c r="O228" s="29">
        <f>'G8'!O21</f>
        <v>100</v>
      </c>
      <c r="P228" s="29" t="str">
        <f>'G8'!P21</f>
        <v>ผ่าน</v>
      </c>
    </row>
    <row r="229" spans="1:16" ht="21">
      <c r="A229" s="14">
        <v>178</v>
      </c>
      <c r="B229" s="29" t="str">
        <f>'G8'!B25</f>
        <v>1</v>
      </c>
      <c r="C229" s="29" t="str">
        <f>'G8'!C25</f>
        <v>08</v>
      </c>
      <c r="D229" s="29" t="str">
        <f>'G8'!D25</f>
        <v>17</v>
      </c>
      <c r="E229" s="29" t="str">
        <f>'G8'!E25</f>
        <v>นาย</v>
      </c>
      <c r="F229" s="55" t="str">
        <f>'G8'!F25</f>
        <v xml:space="preserve">พงศกร </v>
      </c>
      <c r="G229" s="55" t="str">
        <f>'G8'!G25</f>
        <v>กันยาหลง</v>
      </c>
      <c r="H229" s="55" t="str">
        <f>'G8'!H25</f>
        <v>สระโบสถ์</v>
      </c>
      <c r="I229" s="55" t="str">
        <f>'G8'!I25</f>
        <v>ลพบุรี</v>
      </c>
      <c r="J229" s="29">
        <f>'G8'!J25</f>
        <v>20</v>
      </c>
      <c r="K229" s="29">
        <f>'G8'!K25</f>
        <v>21</v>
      </c>
      <c r="L229" s="29">
        <f>'G8'!L25</f>
        <v>66</v>
      </c>
      <c r="M229" s="13">
        <f>K229+L229</f>
        <v>87</v>
      </c>
      <c r="N229" s="29">
        <f>'G8'!N25</f>
        <v>27</v>
      </c>
      <c r="O229" s="29">
        <f>'G8'!O25</f>
        <v>100</v>
      </c>
      <c r="P229" s="29" t="str">
        <f>'G8'!P25</f>
        <v>ผ่าน</v>
      </c>
    </row>
    <row r="230" spans="1:16" ht="21">
      <c r="A230" s="14">
        <v>204</v>
      </c>
      <c r="B230" s="29" t="str">
        <f>'G9'!B28</f>
        <v>1</v>
      </c>
      <c r="C230" s="29" t="str">
        <f>'G9'!C28</f>
        <v>09</v>
      </c>
      <c r="D230" s="29" t="str">
        <f>'G9'!D28</f>
        <v>20</v>
      </c>
      <c r="E230" s="29" t="str">
        <f>'G9'!E28</f>
        <v>น.ส.</v>
      </c>
      <c r="F230" s="55" t="str">
        <f>'G9'!F28</f>
        <v xml:space="preserve">สุวรรณรัตน์  </v>
      </c>
      <c r="G230" s="55" t="str">
        <f>'G9'!G28</f>
        <v>ขำเขต</v>
      </c>
      <c r="H230" s="55" t="str">
        <f>'G9'!H28</f>
        <v>พะโต๊ะ</v>
      </c>
      <c r="I230" s="55" t="str">
        <f>'G9'!I28</f>
        <v>ชุมพร</v>
      </c>
      <c r="J230" s="29">
        <f>'G9'!J28</f>
        <v>19</v>
      </c>
      <c r="K230" s="29">
        <f>'G9'!K28</f>
        <v>22</v>
      </c>
      <c r="L230" s="29">
        <f>'G9'!L28</f>
        <v>65</v>
      </c>
      <c r="M230" s="13">
        <f>K230+L230</f>
        <v>87</v>
      </c>
      <c r="N230" s="29">
        <f>'G9'!N28</f>
        <v>27</v>
      </c>
      <c r="O230" s="29">
        <f>'G9'!O28</f>
        <v>100</v>
      </c>
      <c r="P230" s="29" t="str">
        <f>'G9'!P28</f>
        <v>ผ่าน</v>
      </c>
    </row>
    <row r="231" spans="1:16" ht="21">
      <c r="A231" s="14">
        <v>296</v>
      </c>
      <c r="B231" s="29" t="str">
        <f>'G13'!B28</f>
        <v>1</v>
      </c>
      <c r="C231" s="29" t="str">
        <f>'G13'!C28</f>
        <v>13</v>
      </c>
      <c r="D231" s="29" t="str">
        <f>'G13'!D28</f>
        <v>20</v>
      </c>
      <c r="E231" s="29" t="str">
        <f>'G13'!E28</f>
        <v>นาง</v>
      </c>
      <c r="F231" s="55" t="str">
        <f>'G13'!F28</f>
        <v xml:space="preserve">อมรรัตน์  </v>
      </c>
      <c r="G231" s="55" t="str">
        <f>'G13'!G28</f>
        <v>เพชรเจริญ</v>
      </c>
      <c r="H231" s="55" t="str">
        <f>'G13'!H28</f>
        <v>หลังสวน</v>
      </c>
      <c r="I231" s="55" t="str">
        <f>'G13'!I28</f>
        <v>ชุมพร</v>
      </c>
      <c r="J231" s="29">
        <f>'G13'!J28</f>
        <v>16</v>
      </c>
      <c r="K231" s="29">
        <f>'G13'!K28</f>
        <v>21</v>
      </c>
      <c r="L231" s="29">
        <f>'G13'!L28</f>
        <v>66</v>
      </c>
      <c r="M231" s="13">
        <f>K231+L231</f>
        <v>87</v>
      </c>
      <c r="N231" s="29">
        <f>'G13'!N28</f>
        <v>27</v>
      </c>
      <c r="O231" s="29">
        <f>'G13'!O28</f>
        <v>100</v>
      </c>
      <c r="P231" s="29" t="str">
        <f>'G13'!P28</f>
        <v>ผ่าน</v>
      </c>
    </row>
    <row r="232" spans="1:16" ht="21">
      <c r="A232" s="14">
        <v>315</v>
      </c>
      <c r="B232" s="29" t="str">
        <f>'G14'!B24</f>
        <v>1</v>
      </c>
      <c r="C232" s="29" t="str">
        <f>'G14'!C24</f>
        <v>14</v>
      </c>
      <c r="D232" s="29" t="str">
        <f>'G14'!D24</f>
        <v>16</v>
      </c>
      <c r="E232" s="29" t="str">
        <f>'G14'!E24</f>
        <v>นาง</v>
      </c>
      <c r="F232" s="55" t="str">
        <f>'G14'!F24</f>
        <v>วิไลวรรณ</v>
      </c>
      <c r="G232" s="55" t="str">
        <f>'G14'!G24</f>
        <v>กลิ่นสังข์</v>
      </c>
      <c r="H232" s="55" t="str">
        <f>'G14'!H24</f>
        <v>ผักไห่</v>
      </c>
      <c r="I232" s="55" t="str">
        <f>'G14'!I24</f>
        <v>พระนครศรีอยุธยา</v>
      </c>
      <c r="J232" s="29">
        <f>'G14'!J24</f>
        <v>17</v>
      </c>
      <c r="K232" s="29">
        <f>'G14'!K24</f>
        <v>20</v>
      </c>
      <c r="L232" s="29">
        <f>'G14'!L24</f>
        <v>67</v>
      </c>
      <c r="M232" s="13">
        <f>K232+L232</f>
        <v>87</v>
      </c>
      <c r="N232" s="29">
        <f>'G14'!N24</f>
        <v>27</v>
      </c>
      <c r="O232" s="29">
        <f>'G14'!O24</f>
        <v>100</v>
      </c>
      <c r="P232" s="29" t="str">
        <f>'G14'!P24</f>
        <v>ผ่าน</v>
      </c>
    </row>
    <row r="233" spans="1:16" ht="21">
      <c r="A233" s="14">
        <v>317</v>
      </c>
      <c r="B233" s="29" t="str">
        <f>'G14'!B26</f>
        <v>1</v>
      </c>
      <c r="C233" s="29" t="str">
        <f>'G14'!C26</f>
        <v>14</v>
      </c>
      <c r="D233" s="29" t="str">
        <f>'G14'!D26</f>
        <v>18</v>
      </c>
      <c r="E233" s="29" t="str">
        <f>'G14'!E26</f>
        <v>นาย</v>
      </c>
      <c r="F233" s="55" t="str">
        <f>'G14'!F26</f>
        <v>อุกฤษฏ์</v>
      </c>
      <c r="G233" s="55" t="str">
        <f>'G14'!G26</f>
        <v>ราษีทอง</v>
      </c>
      <c r="H233" s="55" t="str">
        <f>'G14'!H26</f>
        <v>ท่าใหม่</v>
      </c>
      <c r="I233" s="55" t="str">
        <f>'G14'!I26</f>
        <v>จันทบุรี</v>
      </c>
      <c r="J233" s="29">
        <f>'G14'!J26</f>
        <v>20</v>
      </c>
      <c r="K233" s="29">
        <f>'G14'!K26</f>
        <v>20</v>
      </c>
      <c r="L233" s="29">
        <f>'G14'!L26</f>
        <v>67</v>
      </c>
      <c r="M233" s="13">
        <f>K233+L233</f>
        <v>87</v>
      </c>
      <c r="N233" s="29">
        <f>'G14'!N26</f>
        <v>27</v>
      </c>
      <c r="O233" s="29">
        <f>'G14'!O26</f>
        <v>100</v>
      </c>
      <c r="P233" s="29" t="str">
        <f>'G14'!P26</f>
        <v>ผ่าน</v>
      </c>
    </row>
    <row r="234" spans="1:16" ht="21">
      <c r="A234" s="14">
        <v>360</v>
      </c>
      <c r="B234" s="29" t="str">
        <f>'G16'!B23</f>
        <v>1</v>
      </c>
      <c r="C234" s="29" t="str">
        <f>'G16'!C23</f>
        <v>16</v>
      </c>
      <c r="D234" s="29" t="str">
        <f>'G16'!D23</f>
        <v>15</v>
      </c>
      <c r="E234" s="29" t="str">
        <f>'G16'!E23</f>
        <v>นาง</v>
      </c>
      <c r="F234" s="55" t="str">
        <f>'G16'!F23</f>
        <v>ดาวเรือง</v>
      </c>
      <c r="G234" s="55" t="str">
        <f>'G16'!G23</f>
        <v>อินฉาย</v>
      </c>
      <c r="H234" s="55" t="str">
        <f>'G16'!H23</f>
        <v>หนองมะโมง</v>
      </c>
      <c r="I234" s="55" t="str">
        <f>'G16'!I23</f>
        <v>ชัยนาท</v>
      </c>
      <c r="J234" s="29">
        <f>'G16'!J23</f>
        <v>16</v>
      </c>
      <c r="K234" s="29">
        <f>'G16'!K23</f>
        <v>21</v>
      </c>
      <c r="L234" s="29">
        <f>'G16'!L23</f>
        <v>66</v>
      </c>
      <c r="M234" s="13">
        <f>K234+L234</f>
        <v>87</v>
      </c>
      <c r="N234" s="29">
        <f>'G16'!N23</f>
        <v>27</v>
      </c>
      <c r="O234" s="29">
        <f>'G16'!O23</f>
        <v>100</v>
      </c>
      <c r="P234" s="29" t="str">
        <f>'G16'!P23</f>
        <v>ผ่าน</v>
      </c>
    </row>
    <row r="235" spans="1:16" ht="21">
      <c r="A235" s="14">
        <v>407</v>
      </c>
      <c r="B235" s="29" t="str">
        <f>'G18'!B24</f>
        <v>1</v>
      </c>
      <c r="C235" s="29" t="str">
        <f>'G18'!C24</f>
        <v>18</v>
      </c>
      <c r="D235" s="29" t="str">
        <f>'G18'!D24</f>
        <v>16</v>
      </c>
      <c r="E235" s="29" t="str">
        <f>'G18'!E24</f>
        <v>นาง</v>
      </c>
      <c r="F235" s="55" t="str">
        <f>'G18'!F24</f>
        <v>เมตตา</v>
      </c>
      <c r="G235" s="55" t="str">
        <f>'G18'!G24</f>
        <v>ชิงช่วง</v>
      </c>
      <c r="H235" s="55" t="str">
        <f>'G18'!H24</f>
        <v>พระนครศรีอยุธยา</v>
      </c>
      <c r="I235" s="55" t="str">
        <f>'G18'!I24</f>
        <v>พระนครศรีอยุธยา</v>
      </c>
      <c r="J235" s="29">
        <f>'G18'!J24</f>
        <v>9</v>
      </c>
      <c r="K235" s="29">
        <f>'G18'!K24</f>
        <v>20</v>
      </c>
      <c r="L235" s="29">
        <f>'G18'!L24</f>
        <v>67</v>
      </c>
      <c r="M235" s="13">
        <f>K235+L235</f>
        <v>87</v>
      </c>
      <c r="N235" s="29">
        <f>'G18'!N24</f>
        <v>27</v>
      </c>
      <c r="O235" s="29">
        <f>'G18'!O24</f>
        <v>100</v>
      </c>
      <c r="P235" s="29" t="str">
        <f>'G18'!P24</f>
        <v>ผ่าน</v>
      </c>
    </row>
    <row r="236" spans="1:16" ht="21">
      <c r="A236" s="14">
        <v>430</v>
      </c>
      <c r="B236" s="29" t="str">
        <f>'G19'!B24</f>
        <v>1</v>
      </c>
      <c r="C236" s="29" t="str">
        <f>'G19'!C24</f>
        <v>19</v>
      </c>
      <c r="D236" s="29" t="str">
        <f>'G19'!D24</f>
        <v>16</v>
      </c>
      <c r="E236" s="29" t="str">
        <f>'G19'!E24</f>
        <v>น.ส.</v>
      </c>
      <c r="F236" s="55" t="str">
        <f>'G19'!F24</f>
        <v>สุนันทา</v>
      </c>
      <c r="G236" s="55" t="str">
        <f>'G19'!G24</f>
        <v>รื่นยุทธ</v>
      </c>
      <c r="H236" s="55" t="str">
        <f>'G19'!H24</f>
        <v>วังน้อย</v>
      </c>
      <c r="I236" s="55" t="str">
        <f>'G19'!I24</f>
        <v>พระนครศรีอยุธยา</v>
      </c>
      <c r="J236" s="29">
        <f>'G19'!J24</f>
        <v>16</v>
      </c>
      <c r="K236" s="29">
        <f>'G19'!K24</f>
        <v>22</v>
      </c>
      <c r="L236" s="29">
        <f>'G19'!L24</f>
        <v>65</v>
      </c>
      <c r="M236" s="13">
        <f>K236+L236</f>
        <v>87</v>
      </c>
      <c r="N236" s="29">
        <f>'G19'!N24</f>
        <v>27</v>
      </c>
      <c r="O236" s="29">
        <f>'G19'!O24</f>
        <v>100</v>
      </c>
      <c r="P236" s="29" t="str">
        <f>'G19'!P24</f>
        <v>ผ่าน</v>
      </c>
    </row>
    <row r="237" spans="1:16" ht="21">
      <c r="A237" s="14">
        <v>435</v>
      </c>
      <c r="B237" s="29" t="str">
        <f>'G19'!B29</f>
        <v>1</v>
      </c>
      <c r="C237" s="29" t="str">
        <f>'G19'!C29</f>
        <v>19</v>
      </c>
      <c r="D237" s="29" t="str">
        <f>'G19'!D29</f>
        <v>21</v>
      </c>
      <c r="E237" s="29" t="str">
        <f>'G19'!E29</f>
        <v>นาย</v>
      </c>
      <c r="F237" s="55" t="str">
        <f>'G19'!F29</f>
        <v xml:space="preserve">อุสมาน  </v>
      </c>
      <c r="G237" s="55" t="str">
        <f>'G19'!G29</f>
        <v>สาหะ</v>
      </c>
      <c r="H237" s="55" t="str">
        <f>'G19'!H29</f>
        <v>ยะรัง</v>
      </c>
      <c r="I237" s="55" t="str">
        <f>'G19'!I29</f>
        <v>ปัตตานี</v>
      </c>
      <c r="J237" s="29">
        <f>'G19'!J29</f>
        <v>13</v>
      </c>
      <c r="K237" s="29">
        <f>'G19'!K29</f>
        <v>21</v>
      </c>
      <c r="L237" s="29">
        <f>'G19'!L29</f>
        <v>66</v>
      </c>
      <c r="M237" s="13">
        <f>K237+L237</f>
        <v>87</v>
      </c>
      <c r="N237" s="29">
        <f>'G19'!N29</f>
        <v>27</v>
      </c>
      <c r="O237" s="29">
        <f>'G19'!O29</f>
        <v>100</v>
      </c>
      <c r="P237" s="29" t="str">
        <f>'G19'!P29</f>
        <v>ผ่าน</v>
      </c>
    </row>
    <row r="238" spans="1:16" ht="21">
      <c r="A238" s="14">
        <v>440</v>
      </c>
      <c r="B238" s="29" t="str">
        <f>'G20'!B11</f>
        <v>1</v>
      </c>
      <c r="C238" s="29" t="str">
        <f>'G20'!C11</f>
        <v>20</v>
      </c>
      <c r="D238" s="29" t="str">
        <f>'G20'!D11</f>
        <v>03</v>
      </c>
      <c r="E238" s="29" t="str">
        <f>'G20'!E11</f>
        <v>นาย</v>
      </c>
      <c r="F238" s="55" t="str">
        <f>'G20'!F11</f>
        <v xml:space="preserve">ดุษฎีโดม  </v>
      </c>
      <c r="G238" s="55" t="str">
        <f>'G20'!G11</f>
        <v>ศรีบุณยมาลา</v>
      </c>
      <c r="H238" s="55" t="str">
        <f>'G20'!H11</f>
        <v>สีดา</v>
      </c>
      <c r="I238" s="55" t="str">
        <f>'G20'!I11</f>
        <v>นครราชสีมา</v>
      </c>
      <c r="J238" s="29">
        <f>'G20'!J11</f>
        <v>18</v>
      </c>
      <c r="K238" s="29">
        <f>'G20'!K11</f>
        <v>20</v>
      </c>
      <c r="L238" s="29">
        <f>'G20'!L11</f>
        <v>67</v>
      </c>
      <c r="M238" s="13">
        <f>K238+L238</f>
        <v>87</v>
      </c>
      <c r="N238" s="29">
        <f>'G20'!N11</f>
        <v>27</v>
      </c>
      <c r="O238" s="29">
        <f>'G20'!O11</f>
        <v>100</v>
      </c>
      <c r="P238" s="29" t="str">
        <f>'G20'!P11</f>
        <v>ผ่าน</v>
      </c>
    </row>
    <row r="239" spans="1:16" ht="21">
      <c r="A239" s="14">
        <v>441</v>
      </c>
      <c r="B239" s="29" t="str">
        <f>'G20'!B12</f>
        <v>1</v>
      </c>
      <c r="C239" s="29" t="str">
        <f>'G20'!C12</f>
        <v>20</v>
      </c>
      <c r="D239" s="29" t="str">
        <f>'G20'!D12</f>
        <v>04</v>
      </c>
      <c r="E239" s="29" t="str">
        <f>'G20'!E12</f>
        <v>นาง</v>
      </c>
      <c r="F239" s="55" t="str">
        <f>'G20'!F12</f>
        <v xml:space="preserve">เพ็ญพิรุณ </v>
      </c>
      <c r="G239" s="55" t="str">
        <f>'G20'!G12</f>
        <v>อาษาวิเศษ</v>
      </c>
      <c r="H239" s="55" t="str">
        <f>'G20'!H12</f>
        <v>แกดำ</v>
      </c>
      <c r="I239" s="55" t="str">
        <f>'G20'!I12</f>
        <v>มหาสารคาม</v>
      </c>
      <c r="J239" s="29">
        <f>'G20'!J12</f>
        <v>19</v>
      </c>
      <c r="K239" s="29">
        <f>'G20'!K12</f>
        <v>20</v>
      </c>
      <c r="L239" s="29">
        <f>'G20'!L12</f>
        <v>67</v>
      </c>
      <c r="M239" s="13">
        <f>K239+L239</f>
        <v>87</v>
      </c>
      <c r="N239" s="29">
        <f>'G20'!N12</f>
        <v>27</v>
      </c>
      <c r="O239" s="29">
        <f>'G20'!O12</f>
        <v>100</v>
      </c>
      <c r="P239" s="29" t="str">
        <f>'G20'!P12</f>
        <v>ผ่าน</v>
      </c>
    </row>
    <row r="240" spans="1:16" ht="21">
      <c r="A240" s="14">
        <v>489</v>
      </c>
      <c r="B240" s="29" t="str">
        <f>'G22'!B15</f>
        <v>1</v>
      </c>
      <c r="C240" s="29" t="str">
        <f>'G22'!C15</f>
        <v>22</v>
      </c>
      <c r="D240" s="29" t="str">
        <f>'G22'!D15</f>
        <v>07</v>
      </c>
      <c r="E240" s="29" t="str">
        <f>'G22'!E15</f>
        <v>น.ส.</v>
      </c>
      <c r="F240" s="55" t="str">
        <f>'G22'!F15</f>
        <v>อัจฉรา</v>
      </c>
      <c r="G240" s="55" t="str">
        <f>'G22'!G15</f>
        <v>ฉิมานุกูล</v>
      </c>
      <c r="H240" s="55" t="str">
        <f>'G22'!H15</f>
        <v>รัตนวาปี</v>
      </c>
      <c r="I240" s="55" t="str">
        <f>'G22'!I15</f>
        <v>หนองคาย</v>
      </c>
      <c r="J240" s="29">
        <f>'G22'!J15</f>
        <v>19</v>
      </c>
      <c r="K240" s="29">
        <f>'G22'!K15</f>
        <v>20</v>
      </c>
      <c r="L240" s="29">
        <f>'G22'!L15</f>
        <v>67</v>
      </c>
      <c r="M240" s="13">
        <f>K240+L240</f>
        <v>87</v>
      </c>
      <c r="N240" s="29">
        <f>'G22'!N15</f>
        <v>27</v>
      </c>
      <c r="O240" s="29">
        <f>'G22'!O15</f>
        <v>100</v>
      </c>
      <c r="P240" s="29" t="str">
        <f>'G22'!P15</f>
        <v>ผ่าน</v>
      </c>
    </row>
    <row r="241" spans="1:16" ht="21">
      <c r="A241" s="14">
        <v>492</v>
      </c>
      <c r="B241" s="29" t="str">
        <f>'G22'!B18</f>
        <v>1</v>
      </c>
      <c r="C241" s="29" t="str">
        <f>'G22'!C18</f>
        <v>22</v>
      </c>
      <c r="D241" s="29" t="str">
        <f>'G22'!D18</f>
        <v>10</v>
      </c>
      <c r="E241" s="29" t="str">
        <f>'G22'!E18</f>
        <v>นาย</v>
      </c>
      <c r="F241" s="55" t="str">
        <f>'G22'!F18</f>
        <v>กิตติ</v>
      </c>
      <c r="G241" s="55" t="str">
        <f>'G22'!G18</f>
        <v>จีนะ</v>
      </c>
      <c r="H241" s="55" t="str">
        <f>'G22'!H18</f>
        <v>ท่าสองยาง</v>
      </c>
      <c r="I241" s="55" t="str">
        <f>'G22'!I18</f>
        <v>ตาก</v>
      </c>
      <c r="J241" s="29">
        <f>'G22'!J18</f>
        <v>13</v>
      </c>
      <c r="K241" s="29">
        <f>'G22'!K18</f>
        <v>20</v>
      </c>
      <c r="L241" s="29">
        <f>'G22'!L18</f>
        <v>67</v>
      </c>
      <c r="M241" s="13">
        <f>K241+L241</f>
        <v>87</v>
      </c>
      <c r="N241" s="29">
        <f>'G22'!N18</f>
        <v>27</v>
      </c>
      <c r="O241" s="29">
        <f>'G22'!O18</f>
        <v>100</v>
      </c>
      <c r="P241" s="29" t="str">
        <f>'G22'!P18</f>
        <v>ผ่าน</v>
      </c>
    </row>
    <row r="242" spans="1:16" ht="21">
      <c r="A242" s="14">
        <v>495</v>
      </c>
      <c r="B242" s="29" t="str">
        <f>'G22'!B21</f>
        <v>1</v>
      </c>
      <c r="C242" s="29" t="str">
        <f>'G22'!C21</f>
        <v>22</v>
      </c>
      <c r="D242" s="29" t="str">
        <f>'G22'!D21</f>
        <v>13</v>
      </c>
      <c r="E242" s="29" t="str">
        <f>'G22'!E21</f>
        <v>นาย</v>
      </c>
      <c r="F242" s="55" t="str">
        <f>'G22'!F21</f>
        <v>กฤษฎา</v>
      </c>
      <c r="G242" s="55" t="str">
        <f>'G22'!G21</f>
        <v>ใจมัง</v>
      </c>
      <c r="H242" s="55" t="str">
        <f>'G22'!H21</f>
        <v>บ้านโคก</v>
      </c>
      <c r="I242" s="55" t="str">
        <f>'G22'!I21</f>
        <v>อุตรดิตถ์</v>
      </c>
      <c r="J242" s="29">
        <f>'G22'!J21</f>
        <v>17</v>
      </c>
      <c r="K242" s="29">
        <f>'G22'!K21</f>
        <v>21</v>
      </c>
      <c r="L242" s="29">
        <f>'G22'!L21</f>
        <v>66</v>
      </c>
      <c r="M242" s="13">
        <f>K242+L242</f>
        <v>87</v>
      </c>
      <c r="N242" s="29">
        <f>'G22'!N21</f>
        <v>27</v>
      </c>
      <c r="O242" s="29">
        <f>'G22'!O21</f>
        <v>100</v>
      </c>
      <c r="P242" s="29" t="str">
        <f>'G22'!P21</f>
        <v>ผ่าน</v>
      </c>
    </row>
    <row r="243" spans="1:16" ht="21">
      <c r="A243" s="14">
        <v>497</v>
      </c>
      <c r="B243" s="29" t="str">
        <f>'G22'!B23</f>
        <v>1</v>
      </c>
      <c r="C243" s="29" t="str">
        <f>'G22'!C23</f>
        <v>22</v>
      </c>
      <c r="D243" s="29" t="str">
        <f>'G22'!D23</f>
        <v>15</v>
      </c>
      <c r="E243" s="29" t="str">
        <f>'G22'!E23</f>
        <v>นาย</v>
      </c>
      <c r="F243" s="55" t="str">
        <f>'G22'!F23</f>
        <v xml:space="preserve">ชูศักดิ์  </v>
      </c>
      <c r="G243" s="55" t="str">
        <f>'G22'!G23</f>
        <v>โพกะชา</v>
      </c>
      <c r="H243" s="55" t="str">
        <f>'G22'!H23</f>
        <v>นครชัยศรี</v>
      </c>
      <c r="I243" s="55" t="str">
        <f>'G22'!I23</f>
        <v>นครปฐม</v>
      </c>
      <c r="J243" s="29">
        <f>'G22'!J23</f>
        <v>17</v>
      </c>
      <c r="K243" s="29">
        <f>'G22'!K23</f>
        <v>19</v>
      </c>
      <c r="L243" s="29">
        <f>'G22'!L23</f>
        <v>68</v>
      </c>
      <c r="M243" s="13">
        <f>K243+L243</f>
        <v>87</v>
      </c>
      <c r="N243" s="29">
        <f>'G22'!N23</f>
        <v>27</v>
      </c>
      <c r="O243" s="29">
        <f>'G22'!O23</f>
        <v>100</v>
      </c>
      <c r="P243" s="29" t="str">
        <f>'G22'!P23</f>
        <v>ผ่าน</v>
      </c>
    </row>
    <row r="244" spans="1:16" ht="21">
      <c r="A244" s="14">
        <v>499</v>
      </c>
      <c r="B244" s="29" t="str">
        <f>'G22'!B25</f>
        <v>1</v>
      </c>
      <c r="C244" s="29" t="str">
        <f>'G22'!C25</f>
        <v>22</v>
      </c>
      <c r="D244" s="29" t="str">
        <f>'G22'!D25</f>
        <v>17</v>
      </c>
      <c r="E244" s="29" t="str">
        <f>'G22'!E25</f>
        <v>น.ส.</v>
      </c>
      <c r="F244" s="55" t="str">
        <f>'G22'!F25</f>
        <v>สุพัตรา</v>
      </c>
      <c r="G244" s="55" t="str">
        <f>'G22'!G25</f>
        <v>ฟักสุขจิตต์</v>
      </c>
      <c r="H244" s="55" t="str">
        <f>'G22'!H25</f>
        <v>มวกเหล็ก</v>
      </c>
      <c r="I244" s="55" t="str">
        <f>'G22'!I25</f>
        <v>สระบุรี</v>
      </c>
      <c r="J244" s="29">
        <f>'G22'!J25</f>
        <v>10</v>
      </c>
      <c r="K244" s="29">
        <f>'G22'!K25</f>
        <v>20</v>
      </c>
      <c r="L244" s="29">
        <f>'G22'!L25</f>
        <v>67</v>
      </c>
      <c r="M244" s="13">
        <f>K244+L244</f>
        <v>87</v>
      </c>
      <c r="N244" s="29">
        <f>'G22'!N25</f>
        <v>27</v>
      </c>
      <c r="O244" s="29">
        <f>'G22'!O25</f>
        <v>100</v>
      </c>
      <c r="P244" s="29" t="str">
        <f>'G22'!P25</f>
        <v>ผ่าน</v>
      </c>
    </row>
    <row r="245" spans="1:16" ht="21">
      <c r="A245" s="14">
        <v>528</v>
      </c>
      <c r="B245" s="29" t="str">
        <f>'G23'!B31</f>
        <v>1</v>
      </c>
      <c r="C245" s="29" t="str">
        <f>'G23'!C31</f>
        <v>23</v>
      </c>
      <c r="D245" s="29" t="str">
        <f>'G23'!D31</f>
        <v>23</v>
      </c>
      <c r="E245" s="29" t="str">
        <f>'G23'!E31</f>
        <v>น.ส.</v>
      </c>
      <c r="F245" s="55" t="str">
        <f>'G23'!F31</f>
        <v>เจริญสุข</v>
      </c>
      <c r="G245" s="55" t="str">
        <f>'G23'!G31</f>
        <v>ชอบธรรม</v>
      </c>
      <c r="H245" s="55" t="str">
        <f>'G23'!H31</f>
        <v>แก่งคอย</v>
      </c>
      <c r="I245" s="55" t="str">
        <f>'G23'!I31</f>
        <v>สระบุรี</v>
      </c>
      <c r="J245" s="29">
        <f>'G23'!J31</f>
        <v>19</v>
      </c>
      <c r="K245" s="29">
        <f>'G23'!K31</f>
        <v>19</v>
      </c>
      <c r="L245" s="29">
        <f>'G23'!L31</f>
        <v>68</v>
      </c>
      <c r="M245" s="13">
        <f>K245+L245</f>
        <v>87</v>
      </c>
      <c r="N245" s="29">
        <f>'G23'!N31</f>
        <v>27</v>
      </c>
      <c r="O245" s="29">
        <f>'G23'!O31</f>
        <v>100</v>
      </c>
      <c r="P245" s="29" t="str">
        <f>'G23'!P31</f>
        <v>ผ่าน</v>
      </c>
    </row>
    <row r="246" spans="1:16" ht="21">
      <c r="A246" s="14">
        <v>532</v>
      </c>
      <c r="B246" s="29" t="str">
        <f>'G24'!B12</f>
        <v>1</v>
      </c>
      <c r="C246" s="29" t="str">
        <f>'G24'!C12</f>
        <v>24</v>
      </c>
      <c r="D246" s="29" t="str">
        <f>'G24'!D12</f>
        <v>04</v>
      </c>
      <c r="E246" s="29" t="str">
        <f>'G24'!E12</f>
        <v>นาง</v>
      </c>
      <c r="F246" s="55" t="str">
        <f>'G24'!F12</f>
        <v xml:space="preserve">บุญเพ็ง   </v>
      </c>
      <c r="G246" s="55" t="str">
        <f>'G24'!G12</f>
        <v>ปินะถา</v>
      </c>
      <c r="H246" s="55" t="str">
        <f>'G24'!H12</f>
        <v>ยาสีสุราช</v>
      </c>
      <c r="I246" s="55" t="str">
        <f>'G24'!I12</f>
        <v>มหาสารคาม</v>
      </c>
      <c r="J246" s="29">
        <f>'G24'!J12</f>
        <v>15</v>
      </c>
      <c r="K246" s="29">
        <f>'G24'!K12</f>
        <v>20</v>
      </c>
      <c r="L246" s="29">
        <f>'G24'!L12</f>
        <v>67</v>
      </c>
      <c r="M246" s="13">
        <f>K246+L246</f>
        <v>87</v>
      </c>
      <c r="N246" s="29">
        <f>'G24'!N12</f>
        <v>27</v>
      </c>
      <c r="O246" s="29">
        <f>'G24'!O12</f>
        <v>100</v>
      </c>
      <c r="P246" s="29" t="str">
        <f>'G24'!P12</f>
        <v>ผ่าน</v>
      </c>
    </row>
    <row r="247" spans="1:16" ht="21">
      <c r="A247" s="14">
        <v>547</v>
      </c>
      <c r="B247" s="29" t="str">
        <f>'G24'!B27</f>
        <v>1</v>
      </c>
      <c r="C247" s="29" t="str">
        <f>'G24'!C27</f>
        <v>24</v>
      </c>
      <c r="D247" s="29" t="str">
        <f>'G24'!D27</f>
        <v>19</v>
      </c>
      <c r="E247" s="29" t="str">
        <f>'G24'!E27</f>
        <v>น.ส.</v>
      </c>
      <c r="F247" s="55" t="str">
        <f>'G24'!F27</f>
        <v>เอกอนงค์</v>
      </c>
      <c r="G247" s="55" t="str">
        <f>'G24'!G27</f>
        <v>ดีศรี</v>
      </c>
      <c r="H247" s="55" t="str">
        <f>'G24'!H27</f>
        <v>บางพลี</v>
      </c>
      <c r="I247" s="55" t="str">
        <f>'G24'!I27</f>
        <v>สมุทรปราการ</v>
      </c>
      <c r="J247" s="29">
        <f>'G24'!J27</f>
        <v>19</v>
      </c>
      <c r="K247" s="29">
        <f>'G24'!K27</f>
        <v>20</v>
      </c>
      <c r="L247" s="29">
        <f>'G24'!L27</f>
        <v>67</v>
      </c>
      <c r="M247" s="13">
        <f>K247+L247</f>
        <v>87</v>
      </c>
      <c r="N247" s="29">
        <f>'G24'!N27</f>
        <v>27</v>
      </c>
      <c r="O247" s="29">
        <f>'G24'!O27</f>
        <v>100</v>
      </c>
      <c r="P247" s="29" t="str">
        <f>'G24'!P27</f>
        <v>ผ่าน</v>
      </c>
    </row>
    <row r="248" spans="1:16" ht="21">
      <c r="A248" s="14">
        <v>554</v>
      </c>
      <c r="B248" s="29" t="str">
        <f>'G25'!B11</f>
        <v>1</v>
      </c>
      <c r="C248" s="29" t="str">
        <f>'G25'!C11</f>
        <v>25</v>
      </c>
      <c r="D248" s="29" t="str">
        <f>'G25'!D11</f>
        <v>03</v>
      </c>
      <c r="E248" s="29" t="str">
        <f>'G25'!E11</f>
        <v>น.ส.</v>
      </c>
      <c r="F248" s="55" t="str">
        <f>'G25'!F11</f>
        <v xml:space="preserve">สุรีพร  </v>
      </c>
      <c r="G248" s="55" t="str">
        <f>'G25'!G11</f>
        <v>ผิวผ่อง</v>
      </c>
      <c r="H248" s="55" t="str">
        <f>'G25'!H11</f>
        <v>เมืองบุรีรัมย์</v>
      </c>
      <c r="I248" s="55" t="str">
        <f>'G25'!I11</f>
        <v>บุรีรัมย์</v>
      </c>
      <c r="J248" s="29">
        <f>'G25'!J11</f>
        <v>17</v>
      </c>
      <c r="K248" s="29">
        <f>'G25'!K11</f>
        <v>19</v>
      </c>
      <c r="L248" s="29">
        <f>'G25'!L11</f>
        <v>68</v>
      </c>
      <c r="M248" s="13">
        <f>K248+L248</f>
        <v>87</v>
      </c>
      <c r="N248" s="29">
        <f>'G25'!N11</f>
        <v>27</v>
      </c>
      <c r="O248" s="29">
        <f>'G25'!O11</f>
        <v>100</v>
      </c>
      <c r="P248" s="29" t="str">
        <f>'G25'!P11</f>
        <v>ผ่าน</v>
      </c>
    </row>
    <row r="249" spans="1:16" ht="21">
      <c r="A249" s="14">
        <v>566</v>
      </c>
      <c r="B249" s="29" t="str">
        <f>'G25'!B23</f>
        <v>1</v>
      </c>
      <c r="C249" s="29" t="str">
        <f>'G25'!C23</f>
        <v>25</v>
      </c>
      <c r="D249" s="29" t="str">
        <f>'G25'!D23</f>
        <v>15</v>
      </c>
      <c r="E249" s="29" t="str">
        <f>'G25'!E23</f>
        <v>น.ส.</v>
      </c>
      <c r="F249" s="55" t="str">
        <f>'G25'!F23</f>
        <v xml:space="preserve">ประกายดาว  </v>
      </c>
      <c r="G249" s="55" t="str">
        <f>'G25'!G23</f>
        <v>มณีกิตติกร</v>
      </c>
      <c r="H249" s="55" t="str">
        <f>'G25'!H23</f>
        <v>บางเลน</v>
      </c>
      <c r="I249" s="55" t="str">
        <f>'G25'!I23</f>
        <v>นครปฐม</v>
      </c>
      <c r="J249" s="29">
        <f>'G25'!J23</f>
        <v>14</v>
      </c>
      <c r="K249" s="29">
        <f>'G25'!K23</f>
        <v>20</v>
      </c>
      <c r="L249" s="29">
        <f>'G25'!L23</f>
        <v>67</v>
      </c>
      <c r="M249" s="13">
        <f>K249+L249</f>
        <v>87</v>
      </c>
      <c r="N249" s="29">
        <f>'G25'!N23</f>
        <v>27</v>
      </c>
      <c r="O249" s="29">
        <f>'G25'!O23</f>
        <v>100</v>
      </c>
      <c r="P249" s="29" t="str">
        <f>'G25'!P23</f>
        <v>ผ่าน</v>
      </c>
    </row>
    <row r="250" spans="1:16" ht="21">
      <c r="A250" s="14">
        <v>600</v>
      </c>
      <c r="B250" s="29" t="str">
        <f>'G27'!B13</f>
        <v>1</v>
      </c>
      <c r="C250" s="29" t="str">
        <f>'G27'!C13</f>
        <v>27</v>
      </c>
      <c r="D250" s="29" t="str">
        <f>'G27'!D13</f>
        <v>05</v>
      </c>
      <c r="E250" s="29" t="str">
        <f>'G27'!E13</f>
        <v>น.ส.</v>
      </c>
      <c r="F250" s="55" t="str">
        <f>'G27'!F13</f>
        <v>รุ่งนภา</v>
      </c>
      <c r="G250" s="55" t="str">
        <f>'G27'!G13</f>
        <v>ทิพย์ประมวล</v>
      </c>
      <c r="H250" s="55" t="str">
        <f>'G27'!H13</f>
        <v>เอราวัณ</v>
      </c>
      <c r="I250" s="55" t="str">
        <f>'G27'!I13</f>
        <v>เลย</v>
      </c>
      <c r="J250" s="29">
        <f>'G27'!J13</f>
        <v>16</v>
      </c>
      <c r="K250" s="29">
        <f>'G27'!K13</f>
        <v>23</v>
      </c>
      <c r="L250" s="29">
        <f>'G27'!L13</f>
        <v>64</v>
      </c>
      <c r="M250" s="13">
        <f>K250+L250</f>
        <v>87</v>
      </c>
      <c r="N250" s="29">
        <f>'G27'!N13</f>
        <v>27</v>
      </c>
      <c r="O250" s="29">
        <f>'G27'!O13</f>
        <v>100</v>
      </c>
      <c r="P250" s="29" t="str">
        <f>'G27'!P13</f>
        <v>ผ่าน</v>
      </c>
    </row>
    <row r="251" spans="1:16" ht="21">
      <c r="A251" s="14">
        <v>604</v>
      </c>
      <c r="B251" s="29" t="str">
        <f>'G27'!B17</f>
        <v>1</v>
      </c>
      <c r="C251" s="29" t="str">
        <f>'G27'!C17</f>
        <v>27</v>
      </c>
      <c r="D251" s="29" t="str">
        <f>'G27'!D17</f>
        <v>09</v>
      </c>
      <c r="E251" s="29" t="str">
        <f>'G27'!E17</f>
        <v>นาย</v>
      </c>
      <c r="F251" s="55" t="str">
        <f>'G27'!F17</f>
        <v xml:space="preserve">ไกรศร              </v>
      </c>
      <c r="G251" s="55" t="str">
        <f>'G27'!G17</f>
        <v>ชุ่มมงคล</v>
      </c>
      <c r="H251" s="55" t="str">
        <f>'G27'!H17</f>
        <v>แม่สาย</v>
      </c>
      <c r="I251" s="55" t="str">
        <f>'G27'!I17</f>
        <v>เชียงราย</v>
      </c>
      <c r="J251" s="29">
        <f>'G27'!J17</f>
        <v>18</v>
      </c>
      <c r="K251" s="29">
        <f>'G27'!K17</f>
        <v>21</v>
      </c>
      <c r="L251" s="29">
        <f>'G27'!L17</f>
        <v>66</v>
      </c>
      <c r="M251" s="13">
        <f>K251+L251</f>
        <v>87</v>
      </c>
      <c r="N251" s="29">
        <f>'G27'!N17</f>
        <v>27</v>
      </c>
      <c r="O251" s="29">
        <f>'G27'!O17</f>
        <v>100</v>
      </c>
      <c r="P251" s="29" t="str">
        <f>'G27'!P17</f>
        <v>ผ่าน</v>
      </c>
    </row>
    <row r="252" spans="1:16" ht="21">
      <c r="A252" s="14">
        <v>637</v>
      </c>
      <c r="B252" s="29" t="str">
        <f>'G28'!B28</f>
        <v>1</v>
      </c>
      <c r="C252" s="29" t="str">
        <f>'G28'!C28</f>
        <v>28</v>
      </c>
      <c r="D252" s="29" t="str">
        <f>'G28'!D28</f>
        <v>20</v>
      </c>
      <c r="E252" s="29" t="str">
        <f>'G28'!E28</f>
        <v>นาย</v>
      </c>
      <c r="F252" s="55" t="str">
        <f>'G28'!F28</f>
        <v xml:space="preserve">รัชนีกร  </v>
      </c>
      <c r="G252" s="55" t="str">
        <f>'G28'!G28</f>
        <v>รัตนสุภา</v>
      </c>
      <c r="H252" s="55" t="str">
        <f>'G28'!H28</f>
        <v>บางขัน</v>
      </c>
      <c r="I252" s="55" t="str">
        <f>'G28'!I28</f>
        <v>นครศรีธรรมราช</v>
      </c>
      <c r="J252" s="29">
        <f>'G28'!J28</f>
        <v>17</v>
      </c>
      <c r="K252" s="29">
        <f>'G28'!K28</f>
        <v>22</v>
      </c>
      <c r="L252" s="29">
        <f>'G28'!L28</f>
        <v>65</v>
      </c>
      <c r="M252" s="13">
        <f>K252+L252</f>
        <v>87</v>
      </c>
      <c r="N252" s="29">
        <f>'G28'!N28</f>
        <v>27</v>
      </c>
      <c r="O252" s="29">
        <f>'G28'!O28</f>
        <v>100</v>
      </c>
      <c r="P252" s="29" t="str">
        <f>'G28'!P28</f>
        <v>ผ่าน</v>
      </c>
    </row>
    <row r="253" spans="1:16" ht="21">
      <c r="A253" s="14">
        <v>681</v>
      </c>
      <c r="B253" s="29" t="str">
        <f>'G30'!B28</f>
        <v>1</v>
      </c>
      <c r="C253" s="29" t="str">
        <f>'G30'!C28</f>
        <v>30</v>
      </c>
      <c r="D253" s="29" t="str">
        <f>'G30'!D28</f>
        <v>20</v>
      </c>
      <c r="E253" s="29" t="str">
        <f>'G30'!E28</f>
        <v>น.ส.</v>
      </c>
      <c r="F253" s="55" t="str">
        <f>'G30'!F28</f>
        <v xml:space="preserve">พัชรี </v>
      </c>
      <c r="G253" s="55" t="str">
        <f>'G30'!G28</f>
        <v>ศรีศักดิ์</v>
      </c>
      <c r="H253" s="55" t="str">
        <f>'G30'!H28</f>
        <v>พรหมคีรี</v>
      </c>
      <c r="I253" s="55" t="str">
        <f>'G30'!I28</f>
        <v>นครศรีธรรมราช</v>
      </c>
      <c r="J253" s="29">
        <f>'G30'!J28</f>
        <v>17</v>
      </c>
      <c r="K253" s="29">
        <f>'G30'!K28</f>
        <v>21</v>
      </c>
      <c r="L253" s="29">
        <f>'G30'!L28</f>
        <v>66</v>
      </c>
      <c r="M253" s="13">
        <f>K253+L253</f>
        <v>87</v>
      </c>
      <c r="N253" s="29">
        <f>'G30'!N28</f>
        <v>27</v>
      </c>
      <c r="O253" s="29">
        <f>'G30'!O28</f>
        <v>100</v>
      </c>
      <c r="P253" s="29" t="str">
        <f>'G30'!P28</f>
        <v>ผ่าน</v>
      </c>
    </row>
    <row r="254" spans="1:16" ht="21">
      <c r="A254" s="14">
        <v>683</v>
      </c>
      <c r="B254" s="29" t="str">
        <f>'G30'!B30</f>
        <v>1</v>
      </c>
      <c r="C254" s="29" t="str">
        <f>'G30'!C30</f>
        <v>30</v>
      </c>
      <c r="D254" s="29" t="str">
        <f>'G30'!D30</f>
        <v>22</v>
      </c>
      <c r="E254" s="29" t="str">
        <f>'G30'!E30</f>
        <v>น.ส.</v>
      </c>
      <c r="F254" s="55" t="str">
        <f>'G30'!F30</f>
        <v xml:space="preserve">อามีเน๊าะ </v>
      </c>
      <c r="G254" s="55" t="str">
        <f>'G30'!G30</f>
        <v>หัดกาเจ</v>
      </c>
      <c r="H254" s="55" t="str">
        <f>'G30'!H30</f>
        <v>สะบ้าย้อย</v>
      </c>
      <c r="I254" s="55" t="str">
        <f>'G30'!I30</f>
        <v>สงขลา</v>
      </c>
      <c r="J254" s="29">
        <f>'G30'!J30</f>
        <v>17</v>
      </c>
      <c r="K254" s="29">
        <f>'G30'!K30</f>
        <v>21</v>
      </c>
      <c r="L254" s="29">
        <f>'G30'!L30</f>
        <v>66</v>
      </c>
      <c r="M254" s="13">
        <f>K254+L254</f>
        <v>87</v>
      </c>
      <c r="N254" s="29">
        <f>'G30'!N30</f>
        <v>27</v>
      </c>
      <c r="O254" s="29">
        <f>'G30'!O30</f>
        <v>100</v>
      </c>
      <c r="P254" s="29" t="str">
        <f>'G30'!P30</f>
        <v>ผ่าน</v>
      </c>
    </row>
    <row r="255" spans="1:16" ht="21">
      <c r="A255" s="14">
        <v>694</v>
      </c>
      <c r="B255" s="29" t="str">
        <f>'G31'!B19</f>
        <v>1</v>
      </c>
      <c r="C255" s="29" t="str">
        <f>'G31'!C19</f>
        <v>31</v>
      </c>
      <c r="D255" s="29" t="str">
        <f>'G31'!D19</f>
        <v>11</v>
      </c>
      <c r="E255" s="29" t="str">
        <f>'G31'!E19</f>
        <v>นาง</v>
      </c>
      <c r="F255" s="55" t="str">
        <f>'G31'!F19</f>
        <v xml:space="preserve">ปณิตา           </v>
      </c>
      <c r="G255" s="55" t="str">
        <f>'G31'!G19</f>
        <v xml:space="preserve">กล้าหาญ     </v>
      </c>
      <c r="H255" s="55" t="str">
        <f>'G31'!H19</f>
        <v>วังทอง</v>
      </c>
      <c r="I255" s="55" t="str">
        <f>'G31'!I19</f>
        <v>พิษณุโลก</v>
      </c>
      <c r="J255" s="29">
        <f>'G31'!J19</f>
        <v>8</v>
      </c>
      <c r="K255" s="29">
        <f>'G31'!K19</f>
        <v>21</v>
      </c>
      <c r="L255" s="29">
        <f>'G31'!L19</f>
        <v>66</v>
      </c>
      <c r="M255" s="13">
        <f>K255+L255</f>
        <v>87</v>
      </c>
      <c r="N255" s="29">
        <f>'G31'!N19</f>
        <v>27</v>
      </c>
      <c r="O255" s="29">
        <f>'G31'!O19</f>
        <v>100</v>
      </c>
      <c r="P255" s="29" t="str">
        <f>'G31'!P19</f>
        <v>ผ่าน</v>
      </c>
    </row>
    <row r="256" spans="1:16" ht="21">
      <c r="A256" s="14">
        <v>779</v>
      </c>
      <c r="B256" s="29" t="str">
        <f>'G35'!B16</f>
        <v>1</v>
      </c>
      <c r="C256" s="29" t="str">
        <f>'G35'!C16</f>
        <v>35</v>
      </c>
      <c r="D256" s="29" t="str">
        <f>'G35'!D16</f>
        <v>08</v>
      </c>
      <c r="E256" s="29" t="str">
        <f>'G35'!E16</f>
        <v>นาง</v>
      </c>
      <c r="F256" s="55" t="str">
        <f>'G35'!F16</f>
        <v xml:space="preserve">อรวรรณ   </v>
      </c>
      <c r="G256" s="55" t="str">
        <f>'G35'!G16</f>
        <v>ศรีมันตะ</v>
      </c>
      <c r="H256" s="55" t="str">
        <f>'G35'!H16</f>
        <v>หัวตะพาน</v>
      </c>
      <c r="I256" s="55" t="str">
        <f>'G35'!I16</f>
        <v>อำนาจเจริญ</v>
      </c>
      <c r="J256" s="29">
        <f>'G35'!J16</f>
        <v>14</v>
      </c>
      <c r="K256" s="29">
        <f>'G35'!K16</f>
        <v>21</v>
      </c>
      <c r="L256" s="29">
        <f>'G35'!L16</f>
        <v>66</v>
      </c>
      <c r="M256" s="13">
        <f>K256+L256</f>
        <v>87</v>
      </c>
      <c r="N256" s="29">
        <f>'G35'!N16</f>
        <v>27</v>
      </c>
      <c r="O256" s="29">
        <f>'G35'!O16</f>
        <v>100</v>
      </c>
      <c r="P256" s="29" t="str">
        <f>'G35'!P16</f>
        <v>ผ่าน</v>
      </c>
    </row>
    <row r="257" spans="1:16" ht="21">
      <c r="A257" s="14">
        <v>803</v>
      </c>
      <c r="B257" s="29" t="str">
        <f>'G36'!B18</f>
        <v>1</v>
      </c>
      <c r="C257" s="29" t="str">
        <f>'G36'!C18</f>
        <v>36</v>
      </c>
      <c r="D257" s="29" t="str">
        <f>'G36'!D18</f>
        <v>10</v>
      </c>
      <c r="E257" s="29" t="str">
        <f>'G36'!E18</f>
        <v>นาย</v>
      </c>
      <c r="F257" s="55" t="str">
        <f>'G36'!F18</f>
        <v xml:space="preserve">กรุง </v>
      </c>
      <c r="G257" s="55" t="str">
        <f>'G36'!G18</f>
        <v>เมืองสุวรรณ์</v>
      </c>
      <c r="H257" s="55" t="str">
        <f>'G36'!H18</f>
        <v>ท่าตะโก</v>
      </c>
      <c r="I257" s="55" t="str">
        <f>'G36'!I18</f>
        <v>นครสวรรค์</v>
      </c>
      <c r="J257" s="29">
        <f>'G36'!J18</f>
        <v>13</v>
      </c>
      <c r="K257" s="29">
        <f>'G36'!K18</f>
        <v>21</v>
      </c>
      <c r="L257" s="29">
        <f>'G36'!L18</f>
        <v>66</v>
      </c>
      <c r="M257" s="13">
        <f>K257+L257</f>
        <v>87</v>
      </c>
      <c r="N257" s="29">
        <f>'G36'!N18</f>
        <v>27</v>
      </c>
      <c r="O257" s="29">
        <f>'G36'!O18</f>
        <v>100</v>
      </c>
      <c r="P257" s="29" t="str">
        <f>'G36'!P18</f>
        <v>ผ่าน</v>
      </c>
    </row>
    <row r="258" spans="1:16" ht="21">
      <c r="A258" s="14">
        <v>853</v>
      </c>
      <c r="B258" s="29" t="str">
        <f>'G38'!B24</f>
        <v>1</v>
      </c>
      <c r="C258" s="29" t="str">
        <f>'G38'!C24</f>
        <v>38</v>
      </c>
      <c r="D258" s="29" t="str">
        <f>'G38'!D24</f>
        <v>16</v>
      </c>
      <c r="E258" s="29" t="str">
        <f>'G38'!E24</f>
        <v>นาง</v>
      </c>
      <c r="F258" s="55" t="str">
        <f>'G38'!F24</f>
        <v xml:space="preserve">สุชาดา   </v>
      </c>
      <c r="G258" s="55" t="str">
        <f>'G38'!G24</f>
        <v>ช่อกง</v>
      </c>
      <c r="H258" s="55" t="str">
        <f>'G38'!H24</f>
        <v>สวนผึ้ง</v>
      </c>
      <c r="I258" s="55" t="str">
        <f>'G38'!I24</f>
        <v>ราชบุรี</v>
      </c>
      <c r="J258" s="29">
        <f>'G38'!J24</f>
        <v>14</v>
      </c>
      <c r="K258" s="29">
        <f>'G38'!K24</f>
        <v>19</v>
      </c>
      <c r="L258" s="29">
        <f>'G38'!L24</f>
        <v>68</v>
      </c>
      <c r="M258" s="13">
        <f>K258+L258</f>
        <v>87</v>
      </c>
      <c r="N258" s="29">
        <f>'G38'!N24</f>
        <v>27</v>
      </c>
      <c r="O258" s="29">
        <f>'G38'!O24</f>
        <v>100</v>
      </c>
      <c r="P258" s="29" t="str">
        <f>'G38'!P24</f>
        <v>ผ่าน</v>
      </c>
    </row>
    <row r="259" spans="1:16" ht="21">
      <c r="A259" s="14">
        <v>870</v>
      </c>
      <c r="B259" s="29" t="str">
        <f>'G39'!B19</f>
        <v>1</v>
      </c>
      <c r="C259" s="29" t="str">
        <f>'G39'!C19</f>
        <v>39</v>
      </c>
      <c r="D259" s="29" t="str">
        <f>'G39'!D19</f>
        <v>11</v>
      </c>
      <c r="E259" s="29" t="str">
        <f>'G39'!E19</f>
        <v>นาย</v>
      </c>
      <c r="F259" s="55" t="str">
        <f>'G39'!F19</f>
        <v xml:space="preserve">สมชาติ  </v>
      </c>
      <c r="G259" s="55" t="str">
        <f>'G39'!G19</f>
        <v>สีสิน</v>
      </c>
      <c r="H259" s="55" t="str">
        <f>'G39'!H19</f>
        <v>เขาค้อ</v>
      </c>
      <c r="I259" s="55" t="str">
        <f>'G39'!I19</f>
        <v>เพชรบูรณ์</v>
      </c>
      <c r="J259" s="29">
        <f>'G39'!J19</f>
        <v>18</v>
      </c>
      <c r="K259" s="29">
        <f>'G39'!K19</f>
        <v>20</v>
      </c>
      <c r="L259" s="29">
        <f>'G39'!L19</f>
        <v>67</v>
      </c>
      <c r="M259" s="13">
        <f>K259+L259</f>
        <v>87</v>
      </c>
      <c r="N259" s="29">
        <f>'G39'!N19</f>
        <v>27</v>
      </c>
      <c r="O259" s="29">
        <f>'G39'!O19</f>
        <v>100</v>
      </c>
      <c r="P259" s="29" t="str">
        <f>'G39'!P19</f>
        <v>ผ่าน</v>
      </c>
    </row>
    <row r="260" spans="1:16" ht="21">
      <c r="A260" s="14">
        <v>873</v>
      </c>
      <c r="B260" s="29" t="str">
        <f>'G39'!B22</f>
        <v>1</v>
      </c>
      <c r="C260" s="29" t="str">
        <f>'G39'!C22</f>
        <v>39</v>
      </c>
      <c r="D260" s="29" t="str">
        <f>'G39'!D22</f>
        <v>14</v>
      </c>
      <c r="E260" s="29" t="str">
        <f>'G39'!E22</f>
        <v>น.ส.</v>
      </c>
      <c r="F260" s="55" t="str">
        <f>'G39'!F22</f>
        <v xml:space="preserve">จันทร์สุดา  </v>
      </c>
      <c r="G260" s="55" t="str">
        <f>'G39'!G22</f>
        <v>ฉ้วนกลิ่น</v>
      </c>
      <c r="H260" s="55" t="str">
        <f>'G39'!H22</f>
        <v>สายไหม</v>
      </c>
      <c r="I260" s="55" t="str">
        <f>'G39'!I22</f>
        <v>กรุงเทพมหานคร</v>
      </c>
      <c r="J260" s="29">
        <f>'G39'!J22</f>
        <v>16</v>
      </c>
      <c r="K260" s="29">
        <f>'G39'!K22</f>
        <v>19</v>
      </c>
      <c r="L260" s="29">
        <f>'G39'!L22</f>
        <v>68</v>
      </c>
      <c r="M260" s="13">
        <f>K260+L260</f>
        <v>87</v>
      </c>
      <c r="N260" s="29">
        <f>'G39'!N22</f>
        <v>27</v>
      </c>
      <c r="O260" s="29">
        <f>'G39'!O22</f>
        <v>100</v>
      </c>
      <c r="P260" s="29" t="str">
        <f>'G39'!P22</f>
        <v>ผ่าน</v>
      </c>
    </row>
    <row r="261" spans="1:16" ht="21">
      <c r="A261" s="14">
        <v>23</v>
      </c>
      <c r="B261" s="29" t="str">
        <f>'G1'!B31</f>
        <v>1</v>
      </c>
      <c r="C261" s="29" t="str">
        <f>'G1'!C31</f>
        <v>01</v>
      </c>
      <c r="D261" s="29" t="str">
        <f>'G1'!D31</f>
        <v>23</v>
      </c>
      <c r="E261" s="26" t="str">
        <f>'G1'!E31</f>
        <v>นาย</v>
      </c>
      <c r="F261" s="27" t="str">
        <f>'G1'!F31</f>
        <v xml:space="preserve">ศิริพงค์  </v>
      </c>
      <c r="G261" s="27" t="str">
        <f>'G1'!G31</f>
        <v>รักษ์นาค</v>
      </c>
      <c r="H261" s="27" t="str">
        <f>'G1'!H31</f>
        <v>ไชยา</v>
      </c>
      <c r="I261" s="27" t="str">
        <f>'G1'!I31</f>
        <v>สุราษฏร์ธานี</v>
      </c>
      <c r="J261" s="13">
        <f>'G1'!J31</f>
        <v>15</v>
      </c>
      <c r="K261" s="13">
        <f>'G1'!K31</f>
        <v>21</v>
      </c>
      <c r="L261" s="13">
        <f>'G1'!L31</f>
        <v>65.5</v>
      </c>
      <c r="M261" s="13">
        <f>K261+L261</f>
        <v>86.5</v>
      </c>
      <c r="N261" s="13">
        <f>'G1'!N31</f>
        <v>27</v>
      </c>
      <c r="O261" s="28">
        <f>'G1'!O31</f>
        <v>100</v>
      </c>
      <c r="P261" s="13" t="str">
        <f>'G1'!P31</f>
        <v>ผ่าน</v>
      </c>
    </row>
    <row r="262" spans="1:16" ht="21">
      <c r="A262" s="14">
        <v>64</v>
      </c>
      <c r="B262" s="29" t="str">
        <f>'G3'!B26</f>
        <v>1</v>
      </c>
      <c r="C262" s="29" t="str">
        <f>'G3'!C26</f>
        <v>03</v>
      </c>
      <c r="D262" s="29" t="str">
        <f>'G3'!D26</f>
        <v>18</v>
      </c>
      <c r="E262" s="26" t="str">
        <f>'G3'!E26</f>
        <v>น.ส.</v>
      </c>
      <c r="F262" s="27" t="str">
        <f>'G3'!F26</f>
        <v>บุญตา</v>
      </c>
      <c r="G262" s="27" t="str">
        <f>'G3'!G26</f>
        <v>สุดแก้ว</v>
      </c>
      <c r="H262" s="27" t="str">
        <f>'G3'!H26</f>
        <v>ดอนเจดีย์</v>
      </c>
      <c r="I262" s="27" t="str">
        <f>'G3'!I26</f>
        <v>สุพรรณบุรี</v>
      </c>
      <c r="J262" s="13">
        <f>'G3'!J26</f>
        <v>16</v>
      </c>
      <c r="K262" s="13">
        <f>'G3'!K26</f>
        <v>20</v>
      </c>
      <c r="L262" s="13">
        <f>'G3'!L26</f>
        <v>66.5</v>
      </c>
      <c r="M262" s="13">
        <f>K262+L262</f>
        <v>86.5</v>
      </c>
      <c r="N262" s="13">
        <f>'G3'!N26</f>
        <v>27</v>
      </c>
      <c r="O262" s="28">
        <f>'G3'!O26</f>
        <v>100</v>
      </c>
      <c r="P262" s="13" t="str">
        <f>'G3'!P26</f>
        <v>ผ่าน</v>
      </c>
    </row>
    <row r="263" spans="1:16" ht="21">
      <c r="A263" s="14">
        <v>110</v>
      </c>
      <c r="B263" s="29" t="str">
        <f>'G5'!B26</f>
        <v>1</v>
      </c>
      <c r="C263" s="26" t="str">
        <f>'G5'!C26</f>
        <v>05</v>
      </c>
      <c r="D263" s="29" t="str">
        <f>'G5'!D26</f>
        <v>18</v>
      </c>
      <c r="E263" s="26" t="str">
        <f>'G5'!E26</f>
        <v>นาย</v>
      </c>
      <c r="F263" s="27" t="str">
        <f>'G5'!F26</f>
        <v xml:space="preserve">ธิติ  </v>
      </c>
      <c r="G263" s="27" t="str">
        <f>'G5'!G26</f>
        <v>พึ่งเพียร</v>
      </c>
      <c r="H263" s="27" t="str">
        <f>'G5'!H26</f>
        <v>เมืองอ่างทอง</v>
      </c>
      <c r="I263" s="27" t="str">
        <f>'G5'!I26</f>
        <v>อ่างทอง</v>
      </c>
      <c r="J263" s="13">
        <f>'G5'!J26</f>
        <v>13</v>
      </c>
      <c r="K263" s="13">
        <f>'G5'!K26</f>
        <v>20</v>
      </c>
      <c r="L263" s="13">
        <f>'G5'!L26</f>
        <v>66.5</v>
      </c>
      <c r="M263" s="13">
        <f>K263+L263</f>
        <v>86.5</v>
      </c>
      <c r="N263" s="13">
        <f>'G5'!N26</f>
        <v>27</v>
      </c>
      <c r="O263" s="28">
        <f>'G5'!O26</f>
        <v>100</v>
      </c>
      <c r="P263" s="13" t="str">
        <f>'G5'!P26</f>
        <v>ผ่าน</v>
      </c>
    </row>
    <row r="264" spans="1:16" ht="21">
      <c r="A264" s="14">
        <v>177</v>
      </c>
      <c r="B264" s="29" t="str">
        <f>'G8'!B24</f>
        <v>1</v>
      </c>
      <c r="C264" s="29" t="str">
        <f>'G8'!C24</f>
        <v>08</v>
      </c>
      <c r="D264" s="29" t="str">
        <f>'G8'!D24</f>
        <v>16</v>
      </c>
      <c r="E264" s="29" t="str">
        <f>'G8'!E24</f>
        <v>นาง</v>
      </c>
      <c r="F264" s="55" t="str">
        <f>'G8'!F24</f>
        <v>ณุสรา</v>
      </c>
      <c r="G264" s="55" t="str">
        <f>'G8'!G24</f>
        <v>บุญจงค์</v>
      </c>
      <c r="H264" s="55" t="str">
        <f>'G8'!H24</f>
        <v>บางไทร</v>
      </c>
      <c r="I264" s="55" t="str">
        <f>'G8'!I24</f>
        <v>พระนครศรีอยุธยา</v>
      </c>
      <c r="J264" s="29">
        <f>'G8'!J24</f>
        <v>12</v>
      </c>
      <c r="K264" s="29">
        <f>'G8'!K24</f>
        <v>19</v>
      </c>
      <c r="L264" s="29">
        <f>'G8'!L24</f>
        <v>67.5</v>
      </c>
      <c r="M264" s="13">
        <f>K264+L264</f>
        <v>86.5</v>
      </c>
      <c r="N264" s="29">
        <f>'G8'!N24</f>
        <v>27</v>
      </c>
      <c r="O264" s="29">
        <f>'G8'!O24</f>
        <v>100</v>
      </c>
      <c r="P264" s="29" t="str">
        <f>'G8'!P24</f>
        <v>ผ่าน</v>
      </c>
    </row>
    <row r="265" spans="1:16" ht="21">
      <c r="A265" s="14">
        <v>188</v>
      </c>
      <c r="B265" s="29" t="str">
        <f>'G9'!B12</f>
        <v>1</v>
      </c>
      <c r="C265" s="29" t="str">
        <f>'G9'!C12</f>
        <v>09</v>
      </c>
      <c r="D265" s="29" t="str">
        <f>'G9'!D12</f>
        <v>04</v>
      </c>
      <c r="E265" s="29" t="str">
        <f>'G9'!E12</f>
        <v>น.ส.</v>
      </c>
      <c r="F265" s="55" t="str">
        <f>'G9'!F12</f>
        <v>จันทร์ฤดี</v>
      </c>
      <c r="G265" s="55" t="str">
        <f>'G9'!G12</f>
        <v>หงษ์คะ</v>
      </c>
      <c r="H265" s="55" t="str">
        <f>'G9'!H12</f>
        <v>บุ่งคล้า</v>
      </c>
      <c r="I265" s="55" t="str">
        <f>'G9'!I12</f>
        <v>บึงกาฬ</v>
      </c>
      <c r="J265" s="29">
        <f>'G9'!J12</f>
        <v>20</v>
      </c>
      <c r="K265" s="29">
        <f>'G9'!K12</f>
        <v>22</v>
      </c>
      <c r="L265" s="29">
        <f>'G9'!L12</f>
        <v>64.5</v>
      </c>
      <c r="M265" s="13">
        <f>K265+L265</f>
        <v>86.5</v>
      </c>
      <c r="N265" s="29">
        <f>'G9'!N12</f>
        <v>27</v>
      </c>
      <c r="O265" s="29">
        <f>'G9'!O12</f>
        <v>100</v>
      </c>
      <c r="P265" s="29" t="str">
        <f>'G9'!P12</f>
        <v>ผ่าน</v>
      </c>
    </row>
    <row r="266" spans="1:16" ht="21">
      <c r="A266" s="14">
        <v>234</v>
      </c>
      <c r="B266" s="29" t="str">
        <f>'G11'!B12</f>
        <v>1</v>
      </c>
      <c r="C266" s="29" t="str">
        <f>'G11'!C12</f>
        <v>11</v>
      </c>
      <c r="D266" s="29" t="str">
        <f>'G11'!D12</f>
        <v>04</v>
      </c>
      <c r="E266" s="29" t="str">
        <f>'G11'!E12</f>
        <v>นาย</v>
      </c>
      <c r="F266" s="55" t="str">
        <f>'G11'!F12</f>
        <v>ประสานชัย</v>
      </c>
      <c r="G266" s="55" t="str">
        <f>'G11'!G12</f>
        <v>นาคูณ</v>
      </c>
      <c r="H266" s="55" t="str">
        <f>'G11'!H12</f>
        <v>เซกา</v>
      </c>
      <c r="I266" s="55" t="str">
        <f>'G11'!I12</f>
        <v>บึงกาฬ</v>
      </c>
      <c r="J266" s="29">
        <f>'G11'!J12</f>
        <v>15</v>
      </c>
      <c r="K266" s="29">
        <f>'G11'!K12</f>
        <v>19</v>
      </c>
      <c r="L266" s="29">
        <f>'G11'!L12</f>
        <v>67.5</v>
      </c>
      <c r="M266" s="13">
        <f>K266+L266</f>
        <v>86.5</v>
      </c>
      <c r="N266" s="29">
        <f>'G11'!N12</f>
        <v>27</v>
      </c>
      <c r="O266" s="29">
        <f>'G11'!O12</f>
        <v>100</v>
      </c>
      <c r="P266" s="29" t="str">
        <f>'G11'!P12</f>
        <v>ผ่าน</v>
      </c>
    </row>
    <row r="267" spans="1:16" ht="21">
      <c r="A267" s="14">
        <v>253</v>
      </c>
      <c r="B267" s="29" t="str">
        <f>'G11'!B31</f>
        <v>1</v>
      </c>
      <c r="C267" s="29" t="str">
        <f>'G11'!C31</f>
        <v>11</v>
      </c>
      <c r="D267" s="29" t="str">
        <f>'G11'!D31</f>
        <v>23</v>
      </c>
      <c r="E267" s="29" t="str">
        <f>'G11'!E31</f>
        <v>น.ส.</v>
      </c>
      <c r="F267" s="55" t="str">
        <f>'G11'!F31</f>
        <v xml:space="preserve">วารุณี </v>
      </c>
      <c r="G267" s="55" t="str">
        <f>'G11'!G31</f>
        <v>แดงเพชร</v>
      </c>
      <c r="H267" s="55" t="str">
        <f>'G11'!H31</f>
        <v>เคียนซา</v>
      </c>
      <c r="I267" s="55" t="str">
        <f>'G11'!I31</f>
        <v>สุราษฏร์ธานี</v>
      </c>
      <c r="J267" s="29">
        <f>'G11'!J31</f>
        <v>17</v>
      </c>
      <c r="K267" s="29">
        <f>'G11'!K31</f>
        <v>19</v>
      </c>
      <c r="L267" s="29">
        <f>'G11'!L31</f>
        <v>67.5</v>
      </c>
      <c r="M267" s="13">
        <f>K267+L267</f>
        <v>86.5</v>
      </c>
      <c r="N267" s="29">
        <f>'G11'!N31</f>
        <v>27</v>
      </c>
      <c r="O267" s="29">
        <f>'G11'!O31</f>
        <v>100</v>
      </c>
      <c r="P267" s="29" t="str">
        <f>'G11'!P31</f>
        <v>ผ่าน</v>
      </c>
    </row>
    <row r="268" spans="1:16" ht="21">
      <c r="A268" s="14">
        <v>265</v>
      </c>
      <c r="B268" s="29" t="str">
        <f>'G12'!B20</f>
        <v>1</v>
      </c>
      <c r="C268" s="29" t="str">
        <f>'G12'!C20</f>
        <v>12</v>
      </c>
      <c r="D268" s="29" t="str">
        <f>'G12'!D20</f>
        <v>12</v>
      </c>
      <c r="E268" s="29" t="str">
        <f>'G12'!E20</f>
        <v>นาย</v>
      </c>
      <c r="F268" s="55" t="str">
        <f>'G12'!F20</f>
        <v xml:space="preserve">วงค์ษกร     </v>
      </c>
      <c r="G268" s="55" t="str">
        <f>'G12'!G20</f>
        <v>จำปาจี</v>
      </c>
      <c r="H268" s="55" t="str">
        <f>'G12'!H20</f>
        <v>หนองม่วงไข่</v>
      </c>
      <c r="I268" s="55" t="str">
        <f>'G12'!I20</f>
        <v>แพร่</v>
      </c>
      <c r="J268" s="29">
        <f>'G12'!J20</f>
        <v>16</v>
      </c>
      <c r="K268" s="29">
        <f>'G12'!K20</f>
        <v>21</v>
      </c>
      <c r="L268" s="29">
        <f>'G12'!L20</f>
        <v>65.5</v>
      </c>
      <c r="M268" s="13">
        <f>K268+L268</f>
        <v>86.5</v>
      </c>
      <c r="N268" s="29">
        <f>'G12'!N20</f>
        <v>27</v>
      </c>
      <c r="O268" s="29">
        <f>'G12'!O20</f>
        <v>100</v>
      </c>
      <c r="P268" s="29" t="str">
        <f>'G12'!P20</f>
        <v>ผ่าน</v>
      </c>
    </row>
    <row r="269" spans="1:16" ht="21">
      <c r="A269" s="14">
        <v>280</v>
      </c>
      <c r="B269" s="29" t="str">
        <f>'G13'!B12</f>
        <v>1</v>
      </c>
      <c r="C269" s="29" t="str">
        <f>'G13'!C12</f>
        <v>13</v>
      </c>
      <c r="D269" s="29" t="str">
        <f>'G13'!D12</f>
        <v>04</v>
      </c>
      <c r="E269" s="29" t="str">
        <f>'G13'!E12</f>
        <v>นาง</v>
      </c>
      <c r="F269" s="55" t="str">
        <f>'G13'!F12</f>
        <v>ยุพาภรณ์</v>
      </c>
      <c r="G269" s="55" t="str">
        <f>'G13'!G12</f>
        <v>วงค์กอ</v>
      </c>
      <c r="H269" s="55" t="str">
        <f>'G13'!H12</f>
        <v>ศรีวิไล</v>
      </c>
      <c r="I269" s="55" t="str">
        <f>'G13'!I12</f>
        <v>บึงกาฬ</v>
      </c>
      <c r="J269" s="29">
        <f>'G13'!J12</f>
        <v>19</v>
      </c>
      <c r="K269" s="29">
        <f>'G13'!K12</f>
        <v>20</v>
      </c>
      <c r="L269" s="29">
        <f>'G13'!L12</f>
        <v>66.5</v>
      </c>
      <c r="M269" s="13">
        <f>K269+L269</f>
        <v>86.5</v>
      </c>
      <c r="N269" s="29">
        <f>'G13'!N12</f>
        <v>27</v>
      </c>
      <c r="O269" s="29">
        <f>'G13'!O12</f>
        <v>100</v>
      </c>
      <c r="P269" s="29" t="str">
        <f>'G13'!P12</f>
        <v>ผ่าน</v>
      </c>
    </row>
    <row r="270" spans="1:16" ht="21">
      <c r="A270" s="14">
        <v>293</v>
      </c>
      <c r="B270" s="29" t="str">
        <f>'G13'!B25</f>
        <v>1</v>
      </c>
      <c r="C270" s="29" t="str">
        <f>'G13'!C25</f>
        <v>13</v>
      </c>
      <c r="D270" s="29" t="str">
        <f>'G13'!D25</f>
        <v>17</v>
      </c>
      <c r="E270" s="29" t="str">
        <f>'G13'!E25</f>
        <v>นาย</v>
      </c>
      <c r="F270" s="55" t="str">
        <f>'G13'!F25</f>
        <v>มารุต</v>
      </c>
      <c r="G270" s="55" t="str">
        <f>'G13'!G25</f>
        <v>สุขแสง</v>
      </c>
      <c r="H270" s="55" t="str">
        <f>'G13'!H25</f>
        <v>อัมพวา</v>
      </c>
      <c r="I270" s="55" t="str">
        <f>'G13'!I25</f>
        <v>สมุทรสงคราม</v>
      </c>
      <c r="J270" s="29">
        <f>'G13'!J25</f>
        <v>17</v>
      </c>
      <c r="K270" s="29">
        <f>'G13'!K25</f>
        <v>20</v>
      </c>
      <c r="L270" s="29">
        <f>'G13'!L25</f>
        <v>66.5</v>
      </c>
      <c r="M270" s="13">
        <f>K270+L270</f>
        <v>86.5</v>
      </c>
      <c r="N270" s="29">
        <f>'G13'!N25</f>
        <v>27</v>
      </c>
      <c r="O270" s="29">
        <f>'G13'!O25</f>
        <v>100</v>
      </c>
      <c r="P270" s="29" t="str">
        <f>'G13'!P25</f>
        <v>ผ่าน</v>
      </c>
    </row>
    <row r="271" spans="1:16" ht="21">
      <c r="A271" s="14">
        <v>373</v>
      </c>
      <c r="B271" s="29" t="str">
        <f>'G17'!B13</f>
        <v>1</v>
      </c>
      <c r="C271" s="29" t="str">
        <f>'G17'!C13</f>
        <v>17</v>
      </c>
      <c r="D271" s="29" t="str">
        <f>'G17'!D13</f>
        <v>05</v>
      </c>
      <c r="E271" s="29" t="str">
        <f>'G17'!E13</f>
        <v>นาย</v>
      </c>
      <c r="F271" s="55" t="str">
        <f>'G17'!F13</f>
        <v>วชิร</v>
      </c>
      <c r="G271" s="55" t="str">
        <f>'G17'!G13</f>
        <v>ศรีคุ้มเก่า</v>
      </c>
      <c r="H271" s="55" t="str">
        <f>'G17'!H13</f>
        <v>โพนทอง</v>
      </c>
      <c r="I271" s="55" t="str">
        <f>'G17'!I13</f>
        <v>ร้อยเอ็ด</v>
      </c>
      <c r="J271" s="29">
        <f>'G17'!J13</f>
        <v>17</v>
      </c>
      <c r="K271" s="29">
        <f>'G17'!K13</f>
        <v>19</v>
      </c>
      <c r="L271" s="29">
        <f>'G17'!L13</f>
        <v>67.5</v>
      </c>
      <c r="M271" s="13">
        <f>K271+L271</f>
        <v>86.5</v>
      </c>
      <c r="N271" s="29">
        <f>'G17'!N13</f>
        <v>27</v>
      </c>
      <c r="O271" s="29">
        <f>'G17'!O13</f>
        <v>100</v>
      </c>
      <c r="P271" s="29" t="str">
        <f>'G17'!P13</f>
        <v>ผ่าน</v>
      </c>
    </row>
    <row r="272" spans="1:16" ht="21">
      <c r="A272" s="14">
        <v>381</v>
      </c>
      <c r="B272" s="29" t="str">
        <f>'G17'!B21</f>
        <v>1</v>
      </c>
      <c r="C272" s="29" t="str">
        <f>'G17'!C21</f>
        <v>17</v>
      </c>
      <c r="D272" s="29" t="str">
        <f>'G17'!D21</f>
        <v>13</v>
      </c>
      <c r="E272" s="29" t="str">
        <f>'G17'!E21</f>
        <v>น.ส.</v>
      </c>
      <c r="F272" s="55" t="str">
        <f>'G17'!F21</f>
        <v>สุนิตา</v>
      </c>
      <c r="G272" s="55" t="str">
        <f>'G17'!G21</f>
        <v>มงคลฤกษ์</v>
      </c>
      <c r="H272" s="55" t="str">
        <f>'G17'!H21</f>
        <v>พิชัย</v>
      </c>
      <c r="I272" s="55" t="str">
        <f>'G17'!I21</f>
        <v>อุตรดิตถ์</v>
      </c>
      <c r="J272" s="29">
        <f>'G17'!J21</f>
        <v>20</v>
      </c>
      <c r="K272" s="29">
        <f>'G17'!K21</f>
        <v>19</v>
      </c>
      <c r="L272" s="29">
        <f>'G17'!L21</f>
        <v>67.5</v>
      </c>
      <c r="M272" s="13">
        <f>K272+L272</f>
        <v>86.5</v>
      </c>
      <c r="N272" s="29">
        <f>'G17'!N21</f>
        <v>27</v>
      </c>
      <c r="O272" s="29">
        <f>'G17'!O21</f>
        <v>100</v>
      </c>
      <c r="P272" s="29" t="str">
        <f>'G17'!P21</f>
        <v>ผ่าน</v>
      </c>
    </row>
    <row r="273" spans="1:16" ht="21">
      <c r="A273" s="14">
        <v>399</v>
      </c>
      <c r="B273" s="29" t="str">
        <f>'G18'!B16</f>
        <v>1</v>
      </c>
      <c r="C273" s="29" t="str">
        <f>'G18'!C16</f>
        <v>18</v>
      </c>
      <c r="D273" s="29" t="str">
        <f>'G18'!D16</f>
        <v>08</v>
      </c>
      <c r="E273" s="29" t="str">
        <f>'G18'!E16</f>
        <v>นาง</v>
      </c>
      <c r="F273" s="55" t="str">
        <f>'G18'!F16</f>
        <v xml:space="preserve">สุรัญชนา  </v>
      </c>
      <c r="G273" s="55" t="str">
        <f>'G18'!G16</f>
        <v>บุตวงศ์</v>
      </c>
      <c r="H273" s="55" t="str">
        <f>'G18'!H16</f>
        <v>น้ำยืน</v>
      </c>
      <c r="I273" s="55" t="str">
        <f>'G18'!I16</f>
        <v>อุบลราชธานี</v>
      </c>
      <c r="J273" s="29">
        <f>'G18'!J16</f>
        <v>16</v>
      </c>
      <c r="K273" s="29">
        <f>'G18'!K16</f>
        <v>19</v>
      </c>
      <c r="L273" s="29">
        <f>'G18'!L16</f>
        <v>67.5</v>
      </c>
      <c r="M273" s="13">
        <f>K273+L273</f>
        <v>86.5</v>
      </c>
      <c r="N273" s="29">
        <f>'G18'!N16</f>
        <v>27</v>
      </c>
      <c r="O273" s="29">
        <f>'G18'!O16</f>
        <v>100</v>
      </c>
      <c r="P273" s="29" t="str">
        <f>'G18'!P16</f>
        <v>ผ่าน</v>
      </c>
    </row>
    <row r="274" spans="1:16" ht="21">
      <c r="A274" s="14">
        <v>424</v>
      </c>
      <c r="B274" s="29" t="str">
        <f>'G19'!B18</f>
        <v>1</v>
      </c>
      <c r="C274" s="29" t="str">
        <f>'G19'!C18</f>
        <v>19</v>
      </c>
      <c r="D274" s="29" t="str">
        <f>'G19'!D18</f>
        <v>10</v>
      </c>
      <c r="E274" s="29" t="str">
        <f>'G19'!E18</f>
        <v>น.ส.</v>
      </c>
      <c r="F274" s="55" t="str">
        <f>'G19'!F18</f>
        <v>รัตนสุดา</v>
      </c>
      <c r="G274" s="55" t="str">
        <f>'G19'!G18</f>
        <v>รัตนภากูล</v>
      </c>
      <c r="H274" s="55" t="str">
        <f>'G19'!H18</f>
        <v>บ้านตาก</v>
      </c>
      <c r="I274" s="55" t="str">
        <f>'G19'!I18</f>
        <v>ตาก</v>
      </c>
      <c r="J274" s="29">
        <f>'G19'!J18</f>
        <v>20</v>
      </c>
      <c r="K274" s="29">
        <f>'G19'!K18</f>
        <v>20</v>
      </c>
      <c r="L274" s="29">
        <f>'G19'!L18</f>
        <v>66.5</v>
      </c>
      <c r="M274" s="13">
        <f>K274+L274</f>
        <v>86.5</v>
      </c>
      <c r="N274" s="29">
        <f>'G19'!N18</f>
        <v>27</v>
      </c>
      <c r="O274" s="29">
        <f>'G19'!O18</f>
        <v>100</v>
      </c>
      <c r="P274" s="29" t="str">
        <f>'G19'!P18</f>
        <v>ผ่าน</v>
      </c>
    </row>
    <row r="275" spans="1:16" ht="21">
      <c r="A275" s="14">
        <v>482</v>
      </c>
      <c r="B275" s="29" t="str">
        <f>'G21'!B30</f>
        <v>1</v>
      </c>
      <c r="C275" s="29" t="str">
        <f>'G21'!C30</f>
        <v>21</v>
      </c>
      <c r="D275" s="29" t="str">
        <f>'G21'!D30</f>
        <v>22</v>
      </c>
      <c r="E275" s="29" t="str">
        <f>'G21'!E30</f>
        <v>น.ส.</v>
      </c>
      <c r="F275" s="55" t="str">
        <f>'G21'!F30</f>
        <v xml:space="preserve">สุภาวดี  </v>
      </c>
      <c r="G275" s="55" t="str">
        <f>'G21'!G30</f>
        <v>เยี่ยมยิ่ง</v>
      </c>
      <c r="H275" s="55" t="str">
        <f>'G21'!H30</f>
        <v>สิงหนคร</v>
      </c>
      <c r="I275" s="55" t="str">
        <f>'G21'!I30</f>
        <v>สงขลา</v>
      </c>
      <c r="J275" s="29">
        <f>'G21'!J30</f>
        <v>21</v>
      </c>
      <c r="K275" s="29">
        <f>'G21'!K30</f>
        <v>21</v>
      </c>
      <c r="L275" s="29">
        <f>'G21'!L30</f>
        <v>65.5</v>
      </c>
      <c r="M275" s="13">
        <f>K275+L275</f>
        <v>86.5</v>
      </c>
      <c r="N275" s="29">
        <f>'G21'!N30</f>
        <v>27</v>
      </c>
      <c r="O275" s="29">
        <f>'G21'!O30</f>
        <v>100</v>
      </c>
      <c r="P275" s="29" t="str">
        <f>'G21'!P30</f>
        <v>ผ่าน</v>
      </c>
    </row>
    <row r="276" spans="1:16" ht="21">
      <c r="A276" s="14">
        <v>514</v>
      </c>
      <c r="B276" s="29" t="str">
        <f>'G23'!B17</f>
        <v>1</v>
      </c>
      <c r="C276" s="29" t="str">
        <f>'G23'!C17</f>
        <v>23</v>
      </c>
      <c r="D276" s="29" t="str">
        <f>'G23'!D17</f>
        <v>09</v>
      </c>
      <c r="E276" s="29" t="str">
        <f>'G23'!E17</f>
        <v>น.ส.</v>
      </c>
      <c r="F276" s="55" t="str">
        <f>'G23'!F17</f>
        <v>ทิพย์ภวรรณ</v>
      </c>
      <c r="G276" s="55" t="str">
        <f>'G23'!G17</f>
        <v>ยาละ</v>
      </c>
      <c r="H276" s="55" t="str">
        <f>'G23'!H17</f>
        <v>เวียงแก่น</v>
      </c>
      <c r="I276" s="55" t="str">
        <f>'G23'!I17</f>
        <v>เชียงราย</v>
      </c>
      <c r="J276" s="29">
        <f>'G23'!J17</f>
        <v>24</v>
      </c>
      <c r="K276" s="29">
        <f>'G23'!K17</f>
        <v>19</v>
      </c>
      <c r="L276" s="29">
        <f>'G23'!L17</f>
        <v>67.5</v>
      </c>
      <c r="M276" s="13">
        <f>K276+L276</f>
        <v>86.5</v>
      </c>
      <c r="N276" s="29">
        <f>'G23'!N17</f>
        <v>27</v>
      </c>
      <c r="O276" s="29">
        <f>'G23'!O17</f>
        <v>100</v>
      </c>
      <c r="P276" s="29" t="str">
        <f>'G23'!P17</f>
        <v>ผ่าน</v>
      </c>
    </row>
    <row r="277" spans="1:16" ht="21">
      <c r="A277" s="14">
        <v>517</v>
      </c>
      <c r="B277" s="29" t="str">
        <f>'G23'!B20</f>
        <v>1</v>
      </c>
      <c r="C277" s="29" t="str">
        <f>'G23'!C20</f>
        <v>23</v>
      </c>
      <c r="D277" s="29" t="str">
        <f>'G23'!D20</f>
        <v>12</v>
      </c>
      <c r="E277" s="29" t="str">
        <f>'G23'!E20</f>
        <v>น.ส.</v>
      </c>
      <c r="F277" s="55" t="str">
        <f>'G23'!F20</f>
        <v xml:space="preserve">อรวรรณ  </v>
      </c>
      <c r="G277" s="55" t="str">
        <f>'G23'!G20</f>
        <v>นิมฟัล</v>
      </c>
      <c r="H277" s="55" t="str">
        <f>'G23'!H20</f>
        <v>เมืองแม่ฮ่องสอน</v>
      </c>
      <c r="I277" s="55" t="str">
        <f>'G23'!I20</f>
        <v>แม่ฮ่องสอน</v>
      </c>
      <c r="J277" s="29">
        <f>'G23'!J20</f>
        <v>14</v>
      </c>
      <c r="K277" s="29">
        <f>'G23'!K20</f>
        <v>20</v>
      </c>
      <c r="L277" s="29">
        <f>'G23'!L20</f>
        <v>66.5</v>
      </c>
      <c r="M277" s="13">
        <f>K277+L277</f>
        <v>86.5</v>
      </c>
      <c r="N277" s="29">
        <f>'G23'!N20</f>
        <v>27</v>
      </c>
      <c r="O277" s="29">
        <f>'G23'!O20</f>
        <v>100</v>
      </c>
      <c r="P277" s="29" t="str">
        <f>'G23'!P20</f>
        <v>ผ่าน</v>
      </c>
    </row>
    <row r="278" spans="1:16" ht="21">
      <c r="A278" s="14">
        <v>537</v>
      </c>
      <c r="B278" s="29" t="str">
        <f>'G24'!B17</f>
        <v>1</v>
      </c>
      <c r="C278" s="29" t="str">
        <f>'G24'!C17</f>
        <v>24</v>
      </c>
      <c r="D278" s="29" t="str">
        <f>'G24'!D17</f>
        <v>09</v>
      </c>
      <c r="E278" s="29" t="str">
        <f>'G24'!E17</f>
        <v>นาย</v>
      </c>
      <c r="F278" s="55" t="str">
        <f>'G24'!F17</f>
        <v xml:space="preserve">บุญชุม             </v>
      </c>
      <c r="G278" s="55" t="str">
        <f>'G24'!G17</f>
        <v>ดวงมา</v>
      </c>
      <c r="H278" s="55" t="str">
        <f>'G24'!H17</f>
        <v>เมืองเชียงราย</v>
      </c>
      <c r="I278" s="55" t="str">
        <f>'G24'!I17</f>
        <v>เชียงราย</v>
      </c>
      <c r="J278" s="29">
        <f>'G24'!J17</f>
        <v>3</v>
      </c>
      <c r="K278" s="29">
        <f>'G24'!K17</f>
        <v>19</v>
      </c>
      <c r="L278" s="29">
        <f>'G24'!L17</f>
        <v>67.5</v>
      </c>
      <c r="M278" s="13">
        <f>K278+L278</f>
        <v>86.5</v>
      </c>
      <c r="N278" s="29">
        <f>'G24'!N17</f>
        <v>27</v>
      </c>
      <c r="O278" s="29">
        <f>'G24'!O17</f>
        <v>100</v>
      </c>
      <c r="P278" s="29" t="str">
        <f>'G24'!P17</f>
        <v>ผ่าน</v>
      </c>
    </row>
    <row r="279" spans="1:16" ht="21">
      <c r="A279" s="14">
        <v>539</v>
      </c>
      <c r="B279" s="29" t="str">
        <f>'G24'!B19</f>
        <v>1</v>
      </c>
      <c r="C279" s="29" t="str">
        <f>'G24'!C19</f>
        <v>24</v>
      </c>
      <c r="D279" s="29" t="str">
        <f>'G24'!D19</f>
        <v>11</v>
      </c>
      <c r="E279" s="29" t="str">
        <f>'G24'!E19</f>
        <v>นาย</v>
      </c>
      <c r="F279" s="55" t="str">
        <f>'G24'!F19</f>
        <v xml:space="preserve">นิพัทธ์ </v>
      </c>
      <c r="G279" s="55" t="str">
        <f>'G24'!G19</f>
        <v>จุลพันธ์</v>
      </c>
      <c r="H279" s="55" t="str">
        <f>'G24'!H19</f>
        <v>บางมูลนาก</v>
      </c>
      <c r="I279" s="55" t="str">
        <f>'G24'!I19</f>
        <v>พิจิตร</v>
      </c>
      <c r="J279" s="29">
        <f>'G24'!J19</f>
        <v>19</v>
      </c>
      <c r="K279" s="29">
        <f>'G24'!K19</f>
        <v>19</v>
      </c>
      <c r="L279" s="29">
        <f>'G24'!L19</f>
        <v>67.5</v>
      </c>
      <c r="M279" s="13">
        <f>K279+L279</f>
        <v>86.5</v>
      </c>
      <c r="N279" s="29">
        <f>'G24'!N19</f>
        <v>27</v>
      </c>
      <c r="O279" s="29">
        <f>'G24'!O19</f>
        <v>100</v>
      </c>
      <c r="P279" s="29" t="str">
        <f>'G24'!P19</f>
        <v>ผ่าน</v>
      </c>
    </row>
    <row r="280" spans="1:16" ht="21">
      <c r="A280" s="14">
        <v>556</v>
      </c>
      <c r="B280" s="29" t="str">
        <f>'G25'!B13</f>
        <v>1</v>
      </c>
      <c r="C280" s="29" t="str">
        <f>'G25'!C13</f>
        <v>25</v>
      </c>
      <c r="D280" s="29" t="str">
        <f>'G25'!D13</f>
        <v>05</v>
      </c>
      <c r="E280" s="29" t="str">
        <f>'G25'!E13</f>
        <v>นาย</v>
      </c>
      <c r="F280" s="55" t="str">
        <f>'G25'!F13</f>
        <v xml:space="preserve">ประเสริฐ  </v>
      </c>
      <c r="G280" s="55" t="str">
        <f>'G25'!G13</f>
        <v>ลีกระจ่าง</v>
      </c>
      <c r="H280" s="55" t="str">
        <f>'G25'!H13</f>
        <v>เมืองเลย</v>
      </c>
      <c r="I280" s="55" t="str">
        <f>'G25'!I13</f>
        <v>เลย</v>
      </c>
      <c r="J280" s="29">
        <f>'G25'!J13</f>
        <v>19</v>
      </c>
      <c r="K280" s="29">
        <f>'G25'!K13</f>
        <v>19</v>
      </c>
      <c r="L280" s="29">
        <f>'G25'!L13</f>
        <v>67.5</v>
      </c>
      <c r="M280" s="13">
        <f>K280+L280</f>
        <v>86.5</v>
      </c>
      <c r="N280" s="29">
        <f>'G25'!N13</f>
        <v>27</v>
      </c>
      <c r="O280" s="29">
        <f>'G25'!O13</f>
        <v>100</v>
      </c>
      <c r="P280" s="29" t="str">
        <f>'G25'!P13</f>
        <v>ผ่าน</v>
      </c>
    </row>
    <row r="281" spans="1:16" ht="21">
      <c r="A281" s="14">
        <v>559</v>
      </c>
      <c r="B281" s="29" t="str">
        <f>'G25'!B16</f>
        <v>1</v>
      </c>
      <c r="C281" s="29" t="str">
        <f>'G25'!C16</f>
        <v>25</v>
      </c>
      <c r="D281" s="29" t="str">
        <f>'G25'!D16</f>
        <v>08</v>
      </c>
      <c r="E281" s="29" t="str">
        <f>'G25'!E16</f>
        <v>น.ส.</v>
      </c>
      <c r="F281" s="55" t="str">
        <f>'G25'!F16</f>
        <v xml:space="preserve">โชติกา </v>
      </c>
      <c r="G281" s="55" t="str">
        <f>'G25'!G16</f>
        <v>พิณทอง</v>
      </c>
      <c r="H281" s="55" t="str">
        <f>'G25'!H16</f>
        <v>เขื่องใน</v>
      </c>
      <c r="I281" s="55" t="str">
        <f>'G25'!I16</f>
        <v>อุบลราชธานี</v>
      </c>
      <c r="J281" s="29">
        <f>'G25'!J16</f>
        <v>16</v>
      </c>
      <c r="K281" s="29">
        <f>'G25'!K16</f>
        <v>19</v>
      </c>
      <c r="L281" s="29">
        <f>'G25'!L16</f>
        <v>67.5</v>
      </c>
      <c r="M281" s="13">
        <f>K281+L281</f>
        <v>86.5</v>
      </c>
      <c r="N281" s="29">
        <f>'G25'!N16</f>
        <v>27</v>
      </c>
      <c r="O281" s="29">
        <f>'G25'!O16</f>
        <v>100</v>
      </c>
      <c r="P281" s="29" t="str">
        <f>'G25'!P16</f>
        <v>ผ่าน</v>
      </c>
    </row>
    <row r="282" spans="1:16" ht="21">
      <c r="A282" s="14">
        <v>567</v>
      </c>
      <c r="B282" s="29" t="str">
        <f>'G25'!B24</f>
        <v>1</v>
      </c>
      <c r="C282" s="29" t="str">
        <f>'G25'!C24</f>
        <v>25</v>
      </c>
      <c r="D282" s="29" t="str">
        <f>'G25'!D24</f>
        <v>16</v>
      </c>
      <c r="E282" s="29" t="str">
        <f>'G25'!E24</f>
        <v>นาย</v>
      </c>
      <c r="F282" s="55" t="str">
        <f>'G25'!F24</f>
        <v xml:space="preserve">สุกิจ     </v>
      </c>
      <c r="G282" s="55" t="str">
        <f>'G25'!G24</f>
        <v>ทวีกาญจน์</v>
      </c>
      <c r="H282" s="55" t="str">
        <f>'G25'!H24</f>
        <v>ท่ายาง</v>
      </c>
      <c r="I282" s="55" t="str">
        <f>'G25'!I24</f>
        <v>เพชรบุรี</v>
      </c>
      <c r="J282" s="29">
        <f>'G25'!J24</f>
        <v>17</v>
      </c>
      <c r="K282" s="29">
        <f>'G25'!K24</f>
        <v>19</v>
      </c>
      <c r="L282" s="29">
        <f>'G25'!L24</f>
        <v>67.5</v>
      </c>
      <c r="M282" s="13">
        <f>K282+L282</f>
        <v>86.5</v>
      </c>
      <c r="N282" s="29">
        <f>'G25'!N24</f>
        <v>27</v>
      </c>
      <c r="O282" s="29">
        <f>'G25'!O24</f>
        <v>100</v>
      </c>
      <c r="P282" s="29" t="str">
        <f>'G25'!P24</f>
        <v>ผ่าน</v>
      </c>
    </row>
    <row r="283" spans="1:16" ht="21">
      <c r="A283" s="14">
        <v>574</v>
      </c>
      <c r="B283" s="29" t="str">
        <f>'G26'!B9</f>
        <v>1</v>
      </c>
      <c r="C283" s="29" t="str">
        <f>'G26'!C9</f>
        <v>26</v>
      </c>
      <c r="D283" s="29" t="str">
        <f>'G26'!D9</f>
        <v>01</v>
      </c>
      <c r="E283" s="29" t="str">
        <f>'G26'!E9</f>
        <v>นาย</v>
      </c>
      <c r="F283" s="55" t="str">
        <f>'G26'!F9</f>
        <v xml:space="preserve">ชัยศิริ    </v>
      </c>
      <c r="G283" s="55" t="str">
        <f>'G26'!G9</f>
        <v>ทันชม</v>
      </c>
      <c r="H283" s="55" t="str">
        <f>'G26'!H9</f>
        <v>บ้านฝาง</v>
      </c>
      <c r="I283" s="55" t="str">
        <f>'G26'!I9</f>
        <v>ขอนแก่น</v>
      </c>
      <c r="J283" s="29">
        <f>'G26'!J9</f>
        <v>16</v>
      </c>
      <c r="K283" s="29">
        <f>'G26'!K9</f>
        <v>22</v>
      </c>
      <c r="L283" s="29">
        <f>'G26'!L9</f>
        <v>64.5</v>
      </c>
      <c r="M283" s="13">
        <f>K283+L283</f>
        <v>86.5</v>
      </c>
      <c r="N283" s="29">
        <f>'G26'!N9</f>
        <v>27</v>
      </c>
      <c r="O283" s="29">
        <f>'G26'!O9</f>
        <v>100</v>
      </c>
      <c r="P283" s="29" t="str">
        <f>'G26'!P9</f>
        <v>ผ่าน</v>
      </c>
    </row>
    <row r="284" spans="1:16" ht="21">
      <c r="A284" s="14">
        <v>583</v>
      </c>
      <c r="B284" s="29" t="str">
        <f>'G26'!B18</f>
        <v>1</v>
      </c>
      <c r="C284" s="29" t="str">
        <f>'G26'!C18</f>
        <v>26</v>
      </c>
      <c r="D284" s="29" t="str">
        <f>'G26'!D18</f>
        <v>10</v>
      </c>
      <c r="E284" s="29" t="str">
        <f>'G26'!E18</f>
        <v>นาง</v>
      </c>
      <c r="F284" s="55" t="str">
        <f>'G26'!F18</f>
        <v xml:space="preserve">นุชจรี </v>
      </c>
      <c r="G284" s="55" t="str">
        <f>'G26'!G18</f>
        <v>จำรัสกิตติวัลย์</v>
      </c>
      <c r="H284" s="55" t="str">
        <f>'G26'!H18</f>
        <v>เก้าเลี้ยว</v>
      </c>
      <c r="I284" s="55" t="str">
        <f>'G26'!I18</f>
        <v>นครสวรรค์</v>
      </c>
      <c r="J284" s="29">
        <f>'G26'!J18</f>
        <v>20</v>
      </c>
      <c r="K284" s="29">
        <f>'G26'!K18</f>
        <v>20</v>
      </c>
      <c r="L284" s="29">
        <f>'G26'!L18</f>
        <v>66.5</v>
      </c>
      <c r="M284" s="13">
        <f>K284+L284</f>
        <v>86.5</v>
      </c>
      <c r="N284" s="29">
        <f>'G26'!N18</f>
        <v>27</v>
      </c>
      <c r="O284" s="29">
        <f>'G26'!O18</f>
        <v>100</v>
      </c>
      <c r="P284" s="29" t="str">
        <f>'G26'!P18</f>
        <v>ผ่าน</v>
      </c>
    </row>
    <row r="285" spans="1:16" ht="21">
      <c r="A285" s="14">
        <v>595</v>
      </c>
      <c r="B285" s="29" t="str">
        <f>'G26'!B30</f>
        <v>1</v>
      </c>
      <c r="C285" s="29" t="str">
        <f>'G26'!C30</f>
        <v>26</v>
      </c>
      <c r="D285" s="29" t="str">
        <f>'G26'!D30</f>
        <v>22</v>
      </c>
      <c r="E285" s="29" t="str">
        <f>'G26'!E30</f>
        <v>น.ส.</v>
      </c>
      <c r="F285" s="55" t="str">
        <f>'G26'!F30</f>
        <v xml:space="preserve">ละออ  </v>
      </c>
      <c r="G285" s="55" t="str">
        <f>'G26'!G30</f>
        <v>พรหมอ่อน</v>
      </c>
      <c r="H285" s="55" t="str">
        <f>'G26'!H30</f>
        <v>ระโนด</v>
      </c>
      <c r="I285" s="55" t="str">
        <f>'G26'!I30</f>
        <v>สงขลา</v>
      </c>
      <c r="J285" s="29">
        <f>'G26'!J30</f>
        <v>17</v>
      </c>
      <c r="K285" s="29">
        <f>'G26'!K30</f>
        <v>22</v>
      </c>
      <c r="L285" s="29">
        <f>'G26'!L30</f>
        <v>64.5</v>
      </c>
      <c r="M285" s="13">
        <f>K285+L285</f>
        <v>86.5</v>
      </c>
      <c r="N285" s="29">
        <f>'G26'!N30</f>
        <v>27</v>
      </c>
      <c r="O285" s="29">
        <f>'G26'!O30</f>
        <v>100</v>
      </c>
      <c r="P285" s="29" t="str">
        <f>'G26'!P30</f>
        <v>ผ่าน</v>
      </c>
    </row>
    <row r="286" spans="1:16" ht="21">
      <c r="A286" s="14">
        <v>606</v>
      </c>
      <c r="B286" s="29" t="str">
        <f>'G27'!B19</f>
        <v>1</v>
      </c>
      <c r="C286" s="29" t="str">
        <f>'G27'!C19</f>
        <v>27</v>
      </c>
      <c r="D286" s="29" t="str">
        <f>'G27'!D19</f>
        <v>11</v>
      </c>
      <c r="E286" s="29" t="str">
        <f>'G27'!E19</f>
        <v>น.ส.</v>
      </c>
      <c r="F286" s="55" t="str">
        <f>'G27'!F19</f>
        <v>เพชรรัตน์</v>
      </c>
      <c r="G286" s="55" t="str">
        <f>'G27'!G19</f>
        <v>ทุมเสน</v>
      </c>
      <c r="H286" s="55" t="str">
        <f>'G27'!H19</f>
        <v>โพธิ์ประทับช้าง</v>
      </c>
      <c r="I286" s="55" t="str">
        <f>'G27'!I19</f>
        <v>พิจิตร</v>
      </c>
      <c r="J286" s="29">
        <f>'G27'!J19</f>
        <v>19</v>
      </c>
      <c r="K286" s="29">
        <f>'G27'!K19</f>
        <v>21</v>
      </c>
      <c r="L286" s="29">
        <f>'G27'!L19</f>
        <v>65.5</v>
      </c>
      <c r="M286" s="13">
        <f>K286+L286</f>
        <v>86.5</v>
      </c>
      <c r="N286" s="29">
        <f>'G27'!N19</f>
        <v>27</v>
      </c>
      <c r="O286" s="29">
        <f>'G27'!O19</f>
        <v>100</v>
      </c>
      <c r="P286" s="29" t="str">
        <f>'G27'!P19</f>
        <v>ผ่าน</v>
      </c>
    </row>
    <row r="287" spans="1:16" ht="21">
      <c r="A287" s="14">
        <v>617</v>
      </c>
      <c r="B287" s="29" t="str">
        <f>'G27'!B30</f>
        <v>1</v>
      </c>
      <c r="C287" s="29" t="str">
        <f>'G27'!C30</f>
        <v>27</v>
      </c>
      <c r="D287" s="29" t="str">
        <f>'G27'!D30</f>
        <v>22</v>
      </c>
      <c r="E287" s="29" t="str">
        <f>'G27'!E30</f>
        <v>นาย</v>
      </c>
      <c r="F287" s="55" t="str">
        <f>'G27'!F30</f>
        <v xml:space="preserve">สุวรรณ  </v>
      </c>
      <c r="G287" s="55" t="str">
        <f>'G27'!G30</f>
        <v>อ่อนรักษ์</v>
      </c>
      <c r="H287" s="55" t="str">
        <f>'G27'!H30</f>
        <v>รัตภูมิ</v>
      </c>
      <c r="I287" s="55" t="str">
        <f>'G27'!I30</f>
        <v>สงขลา</v>
      </c>
      <c r="J287" s="29">
        <f>'G27'!J30</f>
        <v>18</v>
      </c>
      <c r="K287" s="29">
        <f>'G27'!K30</f>
        <v>23</v>
      </c>
      <c r="L287" s="29">
        <f>'G27'!L30</f>
        <v>63.5</v>
      </c>
      <c r="M287" s="13">
        <f>K287+L287</f>
        <v>86.5</v>
      </c>
      <c r="N287" s="29">
        <f>'G27'!N30</f>
        <v>27</v>
      </c>
      <c r="O287" s="29">
        <f>'G27'!O30</f>
        <v>100</v>
      </c>
      <c r="P287" s="29" t="str">
        <f>'G27'!P30</f>
        <v>ผ่าน</v>
      </c>
    </row>
    <row r="288" spans="1:16" ht="21">
      <c r="A288" s="14">
        <v>626</v>
      </c>
      <c r="B288" s="29" t="str">
        <f>'G28'!B17</f>
        <v>1</v>
      </c>
      <c r="C288" s="29" t="str">
        <f>'G28'!C17</f>
        <v>28</v>
      </c>
      <c r="D288" s="29" t="str">
        <f>'G28'!D17</f>
        <v>09</v>
      </c>
      <c r="E288" s="29" t="str">
        <f>'G28'!E17</f>
        <v>นาง</v>
      </c>
      <c r="F288" s="55" t="str">
        <f>'G28'!F17</f>
        <v xml:space="preserve">เนาวรัตน์          </v>
      </c>
      <c r="G288" s="55" t="str">
        <f>'G28'!G17</f>
        <v>วรรณภาดา</v>
      </c>
      <c r="H288" s="55" t="str">
        <f>'G28'!H17</f>
        <v>เวียงชัย</v>
      </c>
      <c r="I288" s="55" t="str">
        <f>'G28'!I17</f>
        <v>เชียงราย</v>
      </c>
      <c r="J288" s="29">
        <f>'G28'!J17</f>
        <v>21</v>
      </c>
      <c r="K288" s="29">
        <f>'G28'!K17</f>
        <v>21</v>
      </c>
      <c r="L288" s="29">
        <f>'G28'!L17</f>
        <v>65.5</v>
      </c>
      <c r="M288" s="13">
        <f>K288+L288</f>
        <v>86.5</v>
      </c>
      <c r="N288" s="29">
        <f>'G28'!N17</f>
        <v>27</v>
      </c>
      <c r="O288" s="29">
        <f>'G28'!O17</f>
        <v>100</v>
      </c>
      <c r="P288" s="29" t="str">
        <f>'G28'!P17</f>
        <v>ผ่าน</v>
      </c>
    </row>
    <row r="289" spans="1:16" ht="21">
      <c r="A289" s="14">
        <v>643</v>
      </c>
      <c r="B289" s="29" t="str">
        <f>'G29'!B12</f>
        <v>1</v>
      </c>
      <c r="C289" s="29" t="str">
        <f>'G29'!C12</f>
        <v>29</v>
      </c>
      <c r="D289" s="29" t="str">
        <f>'G29'!D12</f>
        <v>04</v>
      </c>
      <c r="E289" s="29" t="str">
        <f>'G29'!E12</f>
        <v>นาง</v>
      </c>
      <c r="F289" s="55" t="str">
        <f>'G29'!F12</f>
        <v xml:space="preserve">ชนาพา  </v>
      </c>
      <c r="G289" s="55" t="str">
        <f>'G29'!G12</f>
        <v>นามฮุง</v>
      </c>
      <c r="H289" s="55" t="str">
        <f>'G29'!H12</f>
        <v>เมืองมุกดาหาร</v>
      </c>
      <c r="I289" s="55" t="str">
        <f>'G29'!I12</f>
        <v>มุกดาหาร</v>
      </c>
      <c r="J289" s="29">
        <f>'G29'!J12</f>
        <v>19</v>
      </c>
      <c r="K289" s="29">
        <f>'G29'!K12</f>
        <v>20</v>
      </c>
      <c r="L289" s="29">
        <f>'G29'!L12</f>
        <v>66.5</v>
      </c>
      <c r="M289" s="13">
        <f>K289+L289</f>
        <v>86.5</v>
      </c>
      <c r="N289" s="29">
        <f>'G29'!N12</f>
        <v>27</v>
      </c>
      <c r="O289" s="29">
        <f>'G29'!O12</f>
        <v>100</v>
      </c>
      <c r="P289" s="29" t="str">
        <f>'G29'!P12</f>
        <v>ผ่าน</v>
      </c>
    </row>
    <row r="290" spans="1:16" ht="21">
      <c r="A290" s="14">
        <v>647</v>
      </c>
      <c r="B290" s="29" t="str">
        <f>'G29'!B16</f>
        <v>1</v>
      </c>
      <c r="C290" s="29" t="str">
        <f>'G29'!C16</f>
        <v>29</v>
      </c>
      <c r="D290" s="29" t="str">
        <f>'G29'!D16</f>
        <v>08</v>
      </c>
      <c r="E290" s="29" t="str">
        <f>'G29'!E16</f>
        <v>นาย</v>
      </c>
      <c r="F290" s="55" t="str">
        <f>'G29'!F16</f>
        <v xml:space="preserve">เฉลิมชัย  </v>
      </c>
      <c r="G290" s="55" t="str">
        <f>'G29'!G16</f>
        <v>กอชารี</v>
      </c>
      <c r="H290" s="55" t="str">
        <f>'G29'!H16</f>
        <v>เดชอุดม</v>
      </c>
      <c r="I290" s="55" t="str">
        <f>'G29'!I16</f>
        <v>อุบลราชธานี</v>
      </c>
      <c r="J290" s="29">
        <f>'G29'!J16</f>
        <v>14</v>
      </c>
      <c r="K290" s="29">
        <f>'G29'!K16</f>
        <v>20</v>
      </c>
      <c r="L290" s="29">
        <f>'G29'!L16</f>
        <v>66.5</v>
      </c>
      <c r="M290" s="13">
        <f>K290+L290</f>
        <v>86.5</v>
      </c>
      <c r="N290" s="29">
        <f>'G29'!N16</f>
        <v>27</v>
      </c>
      <c r="O290" s="29">
        <f>'G29'!O16</f>
        <v>100</v>
      </c>
      <c r="P290" s="29" t="str">
        <f>'G29'!P16</f>
        <v>ผ่าน</v>
      </c>
    </row>
    <row r="291" spans="1:16" ht="21">
      <c r="A291" s="14">
        <v>656</v>
      </c>
      <c r="B291" s="29" t="str">
        <f>'G29'!B25</f>
        <v>1</v>
      </c>
      <c r="C291" s="29" t="str">
        <f>'G29'!C25</f>
        <v>29</v>
      </c>
      <c r="D291" s="29" t="str">
        <f>'G29'!D25</f>
        <v>17</v>
      </c>
      <c r="E291" s="29" t="str">
        <f>'G29'!E25</f>
        <v>นาย</v>
      </c>
      <c r="F291" s="55" t="str">
        <f>'G29'!F25</f>
        <v>พรชัย</v>
      </c>
      <c r="G291" s="55" t="str">
        <f>'G29'!G25</f>
        <v>กุลหกุล</v>
      </c>
      <c r="H291" s="55" t="str">
        <f>'G29'!H25</f>
        <v>เมืองสิงห์บุรี</v>
      </c>
      <c r="I291" s="55" t="str">
        <f>'G29'!I25</f>
        <v>สิงห์บุรี</v>
      </c>
      <c r="J291" s="29">
        <f>'G29'!J25</f>
        <v>19</v>
      </c>
      <c r="K291" s="29">
        <f>'G29'!K25</f>
        <v>20</v>
      </c>
      <c r="L291" s="29">
        <f>'G29'!L25</f>
        <v>66.5</v>
      </c>
      <c r="M291" s="13">
        <f>K291+L291</f>
        <v>86.5</v>
      </c>
      <c r="N291" s="29">
        <f>'G29'!N25</f>
        <v>27</v>
      </c>
      <c r="O291" s="29">
        <f>'G29'!O25</f>
        <v>100</v>
      </c>
      <c r="P291" s="29" t="str">
        <f>'G29'!P25</f>
        <v>ผ่าน</v>
      </c>
    </row>
    <row r="292" spans="1:16" ht="21">
      <c r="A292" s="14">
        <v>689</v>
      </c>
      <c r="B292" s="29" t="str">
        <f>'G31'!B14</f>
        <v>1</v>
      </c>
      <c r="C292" s="29" t="str">
        <f>'G31'!C14</f>
        <v>31</v>
      </c>
      <c r="D292" s="29" t="str">
        <f>'G31'!D14</f>
        <v>06</v>
      </c>
      <c r="E292" s="29" t="str">
        <f>'G31'!E14</f>
        <v>นาง</v>
      </c>
      <c r="F292" s="55" t="str">
        <f>'G31'!F14</f>
        <v xml:space="preserve">จิราวรรณ  </v>
      </c>
      <c r="G292" s="55" t="str">
        <f>'G31'!G14</f>
        <v>สอนสมนึก</v>
      </c>
      <c r="H292" s="55" t="str">
        <f>'G31'!H14</f>
        <v>วานรนิวาส</v>
      </c>
      <c r="I292" s="55" t="str">
        <f>'G31'!I14</f>
        <v>สกลนคร</v>
      </c>
      <c r="J292" s="29">
        <f>'G31'!J14</f>
        <v>16</v>
      </c>
      <c r="K292" s="29">
        <f>'G31'!K14</f>
        <v>21</v>
      </c>
      <c r="L292" s="29">
        <f>'G31'!L14</f>
        <v>65.5</v>
      </c>
      <c r="M292" s="13">
        <f>K292+L292</f>
        <v>86.5</v>
      </c>
      <c r="N292" s="29">
        <f>'G31'!N14</f>
        <v>27</v>
      </c>
      <c r="O292" s="29">
        <f>'G31'!O14</f>
        <v>100</v>
      </c>
      <c r="P292" s="29" t="str">
        <f>'G31'!P14</f>
        <v>ผ่าน</v>
      </c>
    </row>
    <row r="293" spans="1:16" ht="21">
      <c r="A293" s="14">
        <v>704</v>
      </c>
      <c r="B293" s="29" t="str">
        <f>'G31'!B29</f>
        <v>1</v>
      </c>
      <c r="C293" s="29" t="str">
        <f>'G31'!C29</f>
        <v>31</v>
      </c>
      <c r="D293" s="29" t="str">
        <f>'G31'!D29</f>
        <v>21</v>
      </c>
      <c r="E293" s="29" t="str">
        <f>'G31'!E29</f>
        <v>น.ส.</v>
      </c>
      <c r="F293" s="55" t="str">
        <f>'G31'!F29</f>
        <v xml:space="preserve">อัญชลี  </v>
      </c>
      <c r="G293" s="55" t="str">
        <f>'G31'!G29</f>
        <v>ขุนฤทธิ์มนตรี</v>
      </c>
      <c r="H293" s="55" t="str">
        <f>'G31'!H29</f>
        <v>ศรีบรรพต</v>
      </c>
      <c r="I293" s="55" t="str">
        <f>'G31'!I29</f>
        <v>พัทลุง</v>
      </c>
      <c r="J293" s="29">
        <f>'G31'!J29</f>
        <v>20</v>
      </c>
      <c r="K293" s="29">
        <f>'G31'!K29</f>
        <v>21</v>
      </c>
      <c r="L293" s="29">
        <f>'G31'!L29</f>
        <v>65.5</v>
      </c>
      <c r="M293" s="13">
        <f>K293+L293</f>
        <v>86.5</v>
      </c>
      <c r="N293" s="29">
        <f>'G31'!N29</f>
        <v>27</v>
      </c>
      <c r="O293" s="29">
        <f>'G31'!O29</f>
        <v>100</v>
      </c>
      <c r="P293" s="29" t="str">
        <f>'G31'!P29</f>
        <v>ผ่าน</v>
      </c>
    </row>
    <row r="294" spans="1:16" ht="21">
      <c r="A294" s="14">
        <v>712</v>
      </c>
      <c r="B294" s="29" t="str">
        <f>'G32'!B15</f>
        <v>1</v>
      </c>
      <c r="C294" s="29" t="str">
        <f>'G32'!C15</f>
        <v>32</v>
      </c>
      <c r="D294" s="29" t="str">
        <f>'G32'!D15</f>
        <v>07</v>
      </c>
      <c r="E294" s="29" t="str">
        <f>'G32'!E15</f>
        <v>นาง</v>
      </c>
      <c r="F294" s="55" t="str">
        <f>'G32'!F15</f>
        <v>จิรชยา</v>
      </c>
      <c r="G294" s="55" t="str">
        <f>'G32'!G15</f>
        <v>สิทธิชัย</v>
      </c>
      <c r="H294" s="55" t="str">
        <f>'G32'!H15</f>
        <v>เพ็ญ</v>
      </c>
      <c r="I294" s="55" t="str">
        <f>'G32'!I15</f>
        <v>อุดรธานี</v>
      </c>
      <c r="J294" s="29">
        <f>'G32'!J15</f>
        <v>16</v>
      </c>
      <c r="K294" s="29">
        <f>'G32'!K15</f>
        <v>20</v>
      </c>
      <c r="L294" s="29">
        <f>'G32'!L15</f>
        <v>66.5</v>
      </c>
      <c r="M294" s="13">
        <f>K294+L294</f>
        <v>86.5</v>
      </c>
      <c r="N294" s="29">
        <f>'G32'!N15</f>
        <v>27</v>
      </c>
      <c r="O294" s="29">
        <f>'G32'!O15</f>
        <v>100</v>
      </c>
      <c r="P294" s="29" t="str">
        <f>'G32'!P15</f>
        <v>ผ่าน</v>
      </c>
    </row>
    <row r="295" spans="1:16" ht="21">
      <c r="A295" s="14">
        <v>713</v>
      </c>
      <c r="B295" s="29" t="str">
        <f>'G32'!B16</f>
        <v>1</v>
      </c>
      <c r="C295" s="29" t="str">
        <f>'G32'!C16</f>
        <v>32</v>
      </c>
      <c r="D295" s="29" t="str">
        <f>'G32'!D16</f>
        <v>08</v>
      </c>
      <c r="E295" s="29" t="str">
        <f>'G32'!E16</f>
        <v>นาย</v>
      </c>
      <c r="F295" s="55" t="str">
        <f>'G32'!F16</f>
        <v xml:space="preserve">จีรวัตร  </v>
      </c>
      <c r="G295" s="55" t="str">
        <f>'G32'!G16</f>
        <v>ดวงคำ</v>
      </c>
      <c r="H295" s="55" t="str">
        <f>'G32'!H16</f>
        <v>สิรินธร</v>
      </c>
      <c r="I295" s="55" t="str">
        <f>'G32'!I16</f>
        <v>อุบลราชธานี</v>
      </c>
      <c r="J295" s="29">
        <f>'G32'!J16</f>
        <v>16</v>
      </c>
      <c r="K295" s="29">
        <f>'G32'!K16</f>
        <v>20</v>
      </c>
      <c r="L295" s="29">
        <f>'G32'!L16</f>
        <v>66.5</v>
      </c>
      <c r="M295" s="13">
        <f>K295+L295</f>
        <v>86.5</v>
      </c>
      <c r="N295" s="29">
        <f>'G32'!N16</f>
        <v>27</v>
      </c>
      <c r="O295" s="29">
        <f>'G32'!O16</f>
        <v>100</v>
      </c>
      <c r="P295" s="29" t="str">
        <f>'G32'!P16</f>
        <v>ผ่าน</v>
      </c>
    </row>
    <row r="296" spans="1:16" ht="21">
      <c r="A296" s="14">
        <v>747</v>
      </c>
      <c r="B296" s="29" t="str">
        <f>'G33'!B28</f>
        <v>1</v>
      </c>
      <c r="C296" s="29" t="str">
        <f>'G33'!C28</f>
        <v>33</v>
      </c>
      <c r="D296" s="29" t="str">
        <f>'G33'!D28</f>
        <v>20</v>
      </c>
      <c r="E296" s="29" t="str">
        <f>'G33'!E28</f>
        <v>น.ส.</v>
      </c>
      <c r="F296" s="55" t="str">
        <f>'G33'!F28</f>
        <v xml:space="preserve">เกตุศิริ  </v>
      </c>
      <c r="G296" s="55" t="str">
        <f>'G33'!G28</f>
        <v>อาจไพรินทร์</v>
      </c>
      <c r="H296" s="55" t="str">
        <f>'G33'!H28</f>
        <v>ร่อนพิบูลย์</v>
      </c>
      <c r="I296" s="55" t="str">
        <f>'G33'!I28</f>
        <v>นครศรีธรรมราช</v>
      </c>
      <c r="J296" s="29">
        <f>'G33'!J28</f>
        <v>19</v>
      </c>
      <c r="K296" s="29">
        <f>'G33'!K28</f>
        <v>20</v>
      </c>
      <c r="L296" s="29">
        <f>'G33'!L28</f>
        <v>66.5</v>
      </c>
      <c r="M296" s="13">
        <f>K296+L296</f>
        <v>86.5</v>
      </c>
      <c r="N296" s="29">
        <f>'G33'!N28</f>
        <v>27</v>
      </c>
      <c r="O296" s="29">
        <f>'G33'!O28</f>
        <v>100</v>
      </c>
      <c r="P296" s="29" t="str">
        <f>'G33'!P28</f>
        <v>ผ่าน</v>
      </c>
    </row>
    <row r="297" spans="1:16" ht="21">
      <c r="A297" s="14">
        <v>782</v>
      </c>
      <c r="B297" s="29" t="str">
        <f>'G35'!B19</f>
        <v>1</v>
      </c>
      <c r="C297" s="29" t="str">
        <f>'G35'!C19</f>
        <v>35</v>
      </c>
      <c r="D297" s="29" t="str">
        <f>'G35'!D19</f>
        <v>11</v>
      </c>
      <c r="E297" s="29" t="str">
        <f>'G35'!E19</f>
        <v>นาย</v>
      </c>
      <c r="F297" s="55" t="str">
        <f>'G35'!F19</f>
        <v>อนุสรณ์       </v>
      </c>
      <c r="G297" s="55" t="str">
        <f>'G35'!G19</f>
        <v>สุขบัว    </v>
      </c>
      <c r="H297" s="55" t="str">
        <f>'G35'!H19</f>
        <v>นครไทย</v>
      </c>
      <c r="I297" s="55" t="str">
        <f>'G35'!I19</f>
        <v>พิษณุโลก</v>
      </c>
      <c r="J297" s="29">
        <f>'G35'!J19</f>
        <v>19</v>
      </c>
      <c r="K297" s="29">
        <f>'G35'!K19</f>
        <v>23</v>
      </c>
      <c r="L297" s="29">
        <f>'G35'!L19</f>
        <v>63.5</v>
      </c>
      <c r="M297" s="13">
        <f>K297+L297</f>
        <v>86.5</v>
      </c>
      <c r="N297" s="29">
        <f>'G35'!N19</f>
        <v>27</v>
      </c>
      <c r="O297" s="29">
        <f>'G35'!O19</f>
        <v>100</v>
      </c>
      <c r="P297" s="29" t="str">
        <f>'G35'!P19</f>
        <v>ผ่าน</v>
      </c>
    </row>
    <row r="298" spans="1:16" s="54" customFormat="1" ht="21">
      <c r="A298" s="14">
        <v>787</v>
      </c>
      <c r="B298" s="29" t="str">
        <f>'G35'!B24</f>
        <v>1</v>
      </c>
      <c r="C298" s="29" t="str">
        <f>'G35'!C24</f>
        <v>35</v>
      </c>
      <c r="D298" s="29" t="str">
        <f>'G35'!D24</f>
        <v>16</v>
      </c>
      <c r="E298" s="29" t="str">
        <f>'G35'!E24</f>
        <v>น.ส.</v>
      </c>
      <c r="F298" s="55" t="str">
        <f>'G35'!F24</f>
        <v xml:space="preserve">ปวีณา   </v>
      </c>
      <c r="G298" s="55" t="str">
        <f>'G35'!G24</f>
        <v>รักวารินทร์</v>
      </c>
      <c r="H298" s="55" t="str">
        <f>'G35'!H24</f>
        <v>ดำเนินสะดวก</v>
      </c>
      <c r="I298" s="55" t="str">
        <f>'G35'!I24</f>
        <v>ราชบุรี</v>
      </c>
      <c r="J298" s="29">
        <f>'G35'!J24</f>
        <v>21</v>
      </c>
      <c r="K298" s="29">
        <f>'G35'!K24</f>
        <v>21</v>
      </c>
      <c r="L298" s="29">
        <f>'G35'!L24</f>
        <v>65.5</v>
      </c>
      <c r="M298" s="13">
        <f>K298+L298</f>
        <v>86.5</v>
      </c>
      <c r="N298" s="29">
        <f>'G35'!N24</f>
        <v>27</v>
      </c>
      <c r="O298" s="29">
        <f>'G35'!O24</f>
        <v>100</v>
      </c>
      <c r="P298" s="29" t="str">
        <f>'G35'!P24</f>
        <v>ผ่าน</v>
      </c>
    </row>
    <row r="299" spans="1:16" ht="21">
      <c r="A299" s="14">
        <v>804</v>
      </c>
      <c r="B299" s="29" t="str">
        <f>'G36'!B19</f>
        <v>1</v>
      </c>
      <c r="C299" s="29" t="str">
        <f>'G36'!C19</f>
        <v>36</v>
      </c>
      <c r="D299" s="29" t="str">
        <f>'G36'!D19</f>
        <v>11</v>
      </c>
      <c r="E299" s="29" t="str">
        <f>'G36'!E19</f>
        <v>นาย</v>
      </c>
      <c r="F299" s="55" t="str">
        <f>'G36'!F19</f>
        <v>บวรฉัตร          </v>
      </c>
      <c r="G299" s="55" t="str">
        <f>'G36'!G19</f>
        <v>คนว้อง</v>
      </c>
      <c r="H299" s="55" t="str">
        <f>'G36'!H19</f>
        <v>เนินมะปราง</v>
      </c>
      <c r="I299" s="55" t="str">
        <f>'G36'!I19</f>
        <v>พิษณุโลก</v>
      </c>
      <c r="J299" s="29">
        <f>'G36'!J19</f>
        <v>22</v>
      </c>
      <c r="K299" s="29">
        <f>'G36'!K19</f>
        <v>20</v>
      </c>
      <c r="L299" s="29">
        <f>'G36'!L19</f>
        <v>66.5</v>
      </c>
      <c r="M299" s="13">
        <f>K299+L299</f>
        <v>86.5</v>
      </c>
      <c r="N299" s="29">
        <f>'G36'!N19</f>
        <v>27</v>
      </c>
      <c r="O299" s="29">
        <f>'G36'!O19</f>
        <v>100</v>
      </c>
      <c r="P299" s="29" t="str">
        <f>'G36'!P19</f>
        <v>ผ่าน</v>
      </c>
    </row>
    <row r="300" spans="1:16" ht="21">
      <c r="A300" s="14">
        <v>805</v>
      </c>
      <c r="B300" s="29" t="str">
        <f>'G36'!B20</f>
        <v>1</v>
      </c>
      <c r="C300" s="29" t="str">
        <f>'G36'!C20</f>
        <v>36</v>
      </c>
      <c r="D300" s="29" t="str">
        <f>'G36'!D20</f>
        <v>12</v>
      </c>
      <c r="E300" s="29" t="str">
        <f>'G36'!E20</f>
        <v>นาย</v>
      </c>
      <c r="F300" s="55" t="str">
        <f>'G36'!F20</f>
        <v xml:space="preserve">ชนาธิป         </v>
      </c>
      <c r="G300" s="55" t="str">
        <f>'G36'!G20</f>
        <v>มือแข็ง</v>
      </c>
      <c r="H300" s="55" t="str">
        <f>'G36'!H20</f>
        <v>วังเหนือ</v>
      </c>
      <c r="I300" s="55" t="str">
        <f>'G36'!I20</f>
        <v>ลำปาง</v>
      </c>
      <c r="J300" s="29">
        <f>'G36'!J20</f>
        <v>17</v>
      </c>
      <c r="K300" s="29">
        <f>'G36'!K20</f>
        <v>20</v>
      </c>
      <c r="L300" s="29">
        <f>'G36'!L20</f>
        <v>66.5</v>
      </c>
      <c r="M300" s="13">
        <f>K300+L300</f>
        <v>86.5</v>
      </c>
      <c r="N300" s="29">
        <f>'G36'!N20</f>
        <v>27</v>
      </c>
      <c r="O300" s="29">
        <f>'G36'!O20</f>
        <v>100</v>
      </c>
      <c r="P300" s="29" t="str">
        <f>'G36'!P20</f>
        <v>ผ่าน</v>
      </c>
    </row>
    <row r="301" spans="1:16" ht="21">
      <c r="A301" s="14">
        <v>819</v>
      </c>
      <c r="B301" s="29" t="str">
        <f>'G37'!B12</f>
        <v>1</v>
      </c>
      <c r="C301" s="29" t="str">
        <f>'G37'!C12</f>
        <v>37</v>
      </c>
      <c r="D301" s="29" t="str">
        <f>'G37'!D12</f>
        <v>04</v>
      </c>
      <c r="E301" s="29" t="str">
        <f>'G37'!E12</f>
        <v>นาย</v>
      </c>
      <c r="F301" s="55" t="str">
        <f>'G37'!F12</f>
        <v xml:space="preserve">ทวีศักดิ์  </v>
      </c>
      <c r="G301" s="55" t="str">
        <f>'G37'!G12</f>
        <v>ทองปาน</v>
      </c>
      <c r="H301" s="55" t="str">
        <f>'G37'!H12</f>
        <v>คำเขื่อนแก้ว</v>
      </c>
      <c r="I301" s="55" t="str">
        <f>'G37'!I12</f>
        <v>ยโสธร</v>
      </c>
      <c r="J301" s="29">
        <f>'G37'!J12</f>
        <v>4</v>
      </c>
      <c r="K301" s="29">
        <f>'G37'!K12</f>
        <v>20</v>
      </c>
      <c r="L301" s="29">
        <f>'G37'!L12</f>
        <v>66.5</v>
      </c>
      <c r="M301" s="13">
        <f>K301+L301</f>
        <v>86.5</v>
      </c>
      <c r="N301" s="29">
        <f>'G37'!N12</f>
        <v>27</v>
      </c>
      <c r="O301" s="29">
        <f>'G37'!O12</f>
        <v>100</v>
      </c>
      <c r="P301" s="29" t="str">
        <f>'G37'!P12</f>
        <v>ผ่าน</v>
      </c>
    </row>
    <row r="302" spans="1:16" ht="21">
      <c r="A302" s="14">
        <v>837</v>
      </c>
      <c r="B302" s="29" t="str">
        <f>'G37'!B30</f>
        <v>1</v>
      </c>
      <c r="C302" s="29" t="str">
        <f>'G37'!C30</f>
        <v>37</v>
      </c>
      <c r="D302" s="29" t="str">
        <f>'G37'!D30</f>
        <v>22</v>
      </c>
      <c r="E302" s="29" t="str">
        <f>'G37'!E30</f>
        <v>นาง</v>
      </c>
      <c r="F302" s="55" t="str">
        <f>'G37'!F30</f>
        <v>รัชนีกร</v>
      </c>
      <c r="G302" s="55" t="str">
        <f>'G37'!G30</f>
        <v>กายอ</v>
      </c>
      <c r="H302" s="55" t="str">
        <f>'G37'!H30</f>
        <v>ทุ่งหว้า</v>
      </c>
      <c r="I302" s="55" t="str">
        <f>'G37'!I30</f>
        <v>สตูล</v>
      </c>
      <c r="J302" s="29">
        <f>'G37'!J30</f>
        <v>18</v>
      </c>
      <c r="K302" s="29">
        <f>'G37'!K30</f>
        <v>19</v>
      </c>
      <c r="L302" s="29">
        <f>'G37'!L30</f>
        <v>67.5</v>
      </c>
      <c r="M302" s="13">
        <f>K302+L302</f>
        <v>86.5</v>
      </c>
      <c r="N302" s="29">
        <f>'G37'!N30</f>
        <v>27</v>
      </c>
      <c r="O302" s="29">
        <f>'G37'!O30</f>
        <v>100</v>
      </c>
      <c r="P302" s="29" t="str">
        <f>'G37'!P30</f>
        <v>ผ่าน</v>
      </c>
    </row>
    <row r="303" spans="1:16" ht="21">
      <c r="A303" s="14">
        <v>840</v>
      </c>
      <c r="B303" s="29" t="str">
        <f>'G38'!B11</f>
        <v>1</v>
      </c>
      <c r="C303" s="29" t="str">
        <f>'G38'!C11</f>
        <v>38</v>
      </c>
      <c r="D303" s="29" t="str">
        <f>'G38'!D11</f>
        <v>03</v>
      </c>
      <c r="E303" s="29" t="str">
        <f>'G38'!E11</f>
        <v>น.ส.</v>
      </c>
      <c r="F303" s="55" t="str">
        <f>'G38'!F11</f>
        <v xml:space="preserve">นิตยา </v>
      </c>
      <c r="G303" s="55" t="str">
        <f>'G38'!G11</f>
        <v>พันธ์อินป้อ</v>
      </c>
      <c r="H303" s="55" t="str">
        <f>'G38'!H11</f>
        <v>หนองกี่</v>
      </c>
      <c r="I303" s="55" t="str">
        <f>'G38'!I11</f>
        <v>บุรีรัมย์</v>
      </c>
      <c r="J303" s="29">
        <f>'G38'!J11</f>
        <v>16</v>
      </c>
      <c r="K303" s="29">
        <f>'G38'!K11</f>
        <v>19</v>
      </c>
      <c r="L303" s="29">
        <f>'G38'!L11</f>
        <v>67.5</v>
      </c>
      <c r="M303" s="13">
        <f>K303+L303</f>
        <v>86.5</v>
      </c>
      <c r="N303" s="29">
        <f>'G38'!N11</f>
        <v>27</v>
      </c>
      <c r="O303" s="29">
        <f>'G38'!O11</f>
        <v>100</v>
      </c>
      <c r="P303" s="29" t="str">
        <f>'G38'!P11</f>
        <v>ผ่าน</v>
      </c>
    </row>
    <row r="304" spans="1:16" ht="21">
      <c r="A304" s="14">
        <v>848</v>
      </c>
      <c r="B304" s="29" t="str">
        <f>'G38'!B19</f>
        <v>1</v>
      </c>
      <c r="C304" s="29" t="str">
        <f>'G38'!C19</f>
        <v>38</v>
      </c>
      <c r="D304" s="29" t="str">
        <f>'G38'!D19</f>
        <v>11</v>
      </c>
      <c r="E304" s="29" t="str">
        <f>'G38'!E19</f>
        <v>นาย</v>
      </c>
      <c r="F304" s="55" t="str">
        <f>'G38'!F19</f>
        <v xml:space="preserve">จเร  </v>
      </c>
      <c r="G304" s="55" t="str">
        <f>'G38'!G19</f>
        <v>มีเดช</v>
      </c>
      <c r="H304" s="55" t="str">
        <f>'G38'!H19</f>
        <v>วิเชียรบุรี</v>
      </c>
      <c r="I304" s="55" t="str">
        <f>'G38'!I19</f>
        <v>เพชรบูรณ์</v>
      </c>
      <c r="J304" s="29">
        <f>'G38'!J19</f>
        <v>14</v>
      </c>
      <c r="K304" s="29">
        <f>'G38'!K19</f>
        <v>20</v>
      </c>
      <c r="L304" s="29">
        <f>'G38'!L19</f>
        <v>66.5</v>
      </c>
      <c r="M304" s="13">
        <f>K304+L304</f>
        <v>86.5</v>
      </c>
      <c r="N304" s="29">
        <f>'G38'!N19</f>
        <v>27</v>
      </c>
      <c r="O304" s="29">
        <f>'G38'!O19</f>
        <v>100</v>
      </c>
      <c r="P304" s="29" t="str">
        <f>'G38'!P19</f>
        <v>ผ่าน</v>
      </c>
    </row>
    <row r="305" spans="1:16" ht="21">
      <c r="A305" s="14">
        <v>851</v>
      </c>
      <c r="B305" s="29" t="str">
        <f>'G38'!B22</f>
        <v>1</v>
      </c>
      <c r="C305" s="29" t="str">
        <f>'G38'!C22</f>
        <v>38</v>
      </c>
      <c r="D305" s="29" t="str">
        <f>'G38'!D22</f>
        <v>14</v>
      </c>
      <c r="E305" s="29" t="str">
        <f>'G38'!E22</f>
        <v>น.ส.</v>
      </c>
      <c r="F305" s="55" t="str">
        <f>'G38'!F22</f>
        <v xml:space="preserve">พิมพ์จันทร์ </v>
      </c>
      <c r="G305" s="55" t="str">
        <f>'G38'!G22</f>
        <v>เพิ่มมิตร</v>
      </c>
      <c r="H305" s="55" t="str">
        <f>'G38'!H22</f>
        <v>สะพานสูง</v>
      </c>
      <c r="I305" s="55" t="str">
        <f>'G38'!I22</f>
        <v>กรุงเทพมหานคร</v>
      </c>
      <c r="J305" s="29">
        <f>'G38'!J22</f>
        <v>21</v>
      </c>
      <c r="K305" s="29">
        <f>'G38'!K22</f>
        <v>19</v>
      </c>
      <c r="L305" s="29">
        <f>'G38'!L22</f>
        <v>67.5</v>
      </c>
      <c r="M305" s="13">
        <f>K305+L305</f>
        <v>86.5</v>
      </c>
      <c r="N305" s="29">
        <f>'G38'!N22</f>
        <v>27</v>
      </c>
      <c r="O305" s="29">
        <f>'G38'!O22</f>
        <v>100</v>
      </c>
      <c r="P305" s="29" t="str">
        <f>'G38'!P22</f>
        <v>ผ่าน</v>
      </c>
    </row>
    <row r="306" spans="1:16" ht="21">
      <c r="A306" s="14">
        <v>868</v>
      </c>
      <c r="B306" s="29" t="str">
        <f>'G39'!B17</f>
        <v>1</v>
      </c>
      <c r="C306" s="29" t="str">
        <f>'G39'!C17</f>
        <v>39</v>
      </c>
      <c r="D306" s="29" t="str">
        <f>'G39'!D17</f>
        <v>09</v>
      </c>
      <c r="E306" s="29" t="str">
        <f>'G39'!E17</f>
        <v>นาง</v>
      </c>
      <c r="F306" s="55" t="str">
        <f>'G39'!F17</f>
        <v xml:space="preserve">ไมล์ลา  </v>
      </c>
      <c r="G306" s="55" t="str">
        <f>'G39'!G17</f>
        <v>ขัติรัตน์</v>
      </c>
      <c r="H306" s="55" t="str">
        <f>'G39'!H17</f>
        <v>สันกำแพง</v>
      </c>
      <c r="I306" s="55" t="str">
        <f>'G39'!I17</f>
        <v>เชียงใหม่</v>
      </c>
      <c r="J306" s="29">
        <f>'G39'!J17</f>
        <v>10</v>
      </c>
      <c r="K306" s="29">
        <f>'G39'!K17</f>
        <v>19</v>
      </c>
      <c r="L306" s="29">
        <f>'G39'!L17</f>
        <v>67.5</v>
      </c>
      <c r="M306" s="13">
        <f>K306+L306</f>
        <v>86.5</v>
      </c>
      <c r="N306" s="29">
        <f>'G39'!N17</f>
        <v>27</v>
      </c>
      <c r="O306" s="29">
        <f>'G39'!O17</f>
        <v>100</v>
      </c>
      <c r="P306" s="29" t="str">
        <f>'G39'!P17</f>
        <v>ผ่าน</v>
      </c>
    </row>
    <row r="307" spans="1:16" ht="21">
      <c r="A307" s="14">
        <v>900</v>
      </c>
      <c r="B307" s="29" t="str">
        <f>'G40'!B27</f>
        <v>1</v>
      </c>
      <c r="C307" s="29" t="str">
        <f>'G40'!C27</f>
        <v>40</v>
      </c>
      <c r="D307" s="29" t="str">
        <f>'G40'!D27</f>
        <v>19</v>
      </c>
      <c r="E307" s="29" t="str">
        <f>'G40'!E27</f>
        <v>นาย</v>
      </c>
      <c r="F307" s="55" t="str">
        <f>'G40'!F27</f>
        <v>ไพโรจน์</v>
      </c>
      <c r="G307" s="55" t="str">
        <f>'G40'!G27</f>
        <v>เกิดสุข</v>
      </c>
      <c r="H307" s="55" t="str">
        <f>'G40'!H27</f>
        <v>เมืองกระบี่</v>
      </c>
      <c r="I307" s="55" t="str">
        <f>'G40'!I27</f>
        <v>กระบี่</v>
      </c>
      <c r="J307" s="29">
        <f>'G40'!J27</f>
        <v>16</v>
      </c>
      <c r="K307" s="29">
        <f>'G40'!K27</f>
        <v>21</v>
      </c>
      <c r="L307" s="29">
        <f>'G40'!L27</f>
        <v>65.5</v>
      </c>
      <c r="M307" s="13">
        <f>K307+L307</f>
        <v>86.5</v>
      </c>
      <c r="N307" s="29">
        <f>'G40'!N27</f>
        <v>27</v>
      </c>
      <c r="O307" s="29">
        <f>'G40'!O27</f>
        <v>100</v>
      </c>
      <c r="P307" s="29" t="str">
        <f>'G40'!P27</f>
        <v>ผ่าน</v>
      </c>
    </row>
    <row r="308" spans="1:16" ht="21">
      <c r="A308" s="14">
        <v>21</v>
      </c>
      <c r="B308" s="29" t="str">
        <f>'G1'!B29</f>
        <v>1</v>
      </c>
      <c r="C308" s="29" t="str">
        <f>'G1'!C29</f>
        <v>01</v>
      </c>
      <c r="D308" s="29" t="str">
        <f>'G1'!D29</f>
        <v>21</v>
      </c>
      <c r="E308" s="26" t="str">
        <f>'G1'!E29</f>
        <v>นาง</v>
      </c>
      <c r="F308" s="27" t="str">
        <f>'G1'!F29</f>
        <v xml:space="preserve">จิรัชยา  </v>
      </c>
      <c r="G308" s="27" t="str">
        <f>'G1'!G29</f>
        <v>มามะ</v>
      </c>
      <c r="H308" s="27" t="str">
        <f>'G1'!H29</f>
        <v>สุคิริน</v>
      </c>
      <c r="I308" s="27" t="str">
        <f>'G1'!I29</f>
        <v>นราธิวาส</v>
      </c>
      <c r="J308" s="13">
        <f>'G1'!J29</f>
        <v>17</v>
      </c>
      <c r="K308" s="13">
        <f>'G1'!K29</f>
        <v>20</v>
      </c>
      <c r="L308" s="13">
        <f>'G1'!L29</f>
        <v>66</v>
      </c>
      <c r="M308" s="13">
        <f>K308+L308</f>
        <v>86</v>
      </c>
      <c r="N308" s="13">
        <f>'G1'!N29</f>
        <v>27</v>
      </c>
      <c r="O308" s="28">
        <f>'G1'!O29</f>
        <v>100</v>
      </c>
      <c r="P308" s="13" t="str">
        <f>'G1'!P29</f>
        <v>ผ่าน</v>
      </c>
    </row>
    <row r="309" spans="1:16" ht="21">
      <c r="A309" s="14">
        <v>37</v>
      </c>
      <c r="B309" s="29" t="str">
        <f>'G2'!B22</f>
        <v>1</v>
      </c>
      <c r="C309" s="29" t="str">
        <f>'G2'!C22</f>
        <v>02</v>
      </c>
      <c r="D309" s="29" t="str">
        <f>'G2'!D22</f>
        <v>14</v>
      </c>
      <c r="E309" s="26" t="str">
        <f>'G2'!E22</f>
        <v>นาง</v>
      </c>
      <c r="F309" s="27" t="str">
        <f>'G2'!F22</f>
        <v>นุชนารถ</v>
      </c>
      <c r="G309" s="27" t="str">
        <f>'G2'!G22</f>
        <v>บุญนำ</v>
      </c>
      <c r="H309" s="27" t="str">
        <f>'G2'!H22</f>
        <v>หนองแขม</v>
      </c>
      <c r="I309" s="27" t="str">
        <f>'G2'!I22</f>
        <v>กรุงเทพมหานคร</v>
      </c>
      <c r="J309" s="13">
        <f>'G2'!J22</f>
        <v>14</v>
      </c>
      <c r="K309" s="13">
        <f>'G2'!K22</f>
        <v>18</v>
      </c>
      <c r="L309" s="13">
        <f>'G2'!L22</f>
        <v>68</v>
      </c>
      <c r="M309" s="13">
        <f>K309+L309</f>
        <v>86</v>
      </c>
      <c r="N309" s="13">
        <f>'G2'!N22</f>
        <v>27</v>
      </c>
      <c r="O309" s="28">
        <f>'G2'!O22</f>
        <v>100</v>
      </c>
      <c r="P309" s="13" t="str">
        <f>'G2'!P22</f>
        <v>ผ่าน</v>
      </c>
    </row>
    <row r="310" spans="1:16" ht="21">
      <c r="A310" s="14">
        <v>54</v>
      </c>
      <c r="B310" s="29" t="str">
        <f>'G3'!B16</f>
        <v>1</v>
      </c>
      <c r="C310" s="29" t="str">
        <f>'G3'!C16</f>
        <v>03</v>
      </c>
      <c r="D310" s="29" t="str">
        <f>'G3'!D16</f>
        <v>08</v>
      </c>
      <c r="E310" s="26" t="str">
        <f>'G3'!E16</f>
        <v>นาง</v>
      </c>
      <c r="F310" s="27" t="str">
        <f>'G3'!F16</f>
        <v>วัลยา</v>
      </c>
      <c r="G310" s="27" t="str">
        <f>'G3'!G16</f>
        <v>ฤทธิมาร</v>
      </c>
      <c r="H310" s="27" t="str">
        <f>'G3'!H16</f>
        <v>กุมภวาปี</v>
      </c>
      <c r="I310" s="27" t="str">
        <f>'G3'!I16</f>
        <v>อุดรธานี</v>
      </c>
      <c r="J310" s="13">
        <f>'G3'!J16</f>
        <v>18</v>
      </c>
      <c r="K310" s="13">
        <f>'G3'!K16</f>
        <v>19</v>
      </c>
      <c r="L310" s="13">
        <f>'G3'!L16</f>
        <v>67</v>
      </c>
      <c r="M310" s="13">
        <f>K310+L310</f>
        <v>86</v>
      </c>
      <c r="N310" s="13">
        <f>'G3'!N16</f>
        <v>27</v>
      </c>
      <c r="O310" s="28">
        <f>'G3'!O16</f>
        <v>100</v>
      </c>
      <c r="P310" s="13" t="str">
        <f>'G3'!P16</f>
        <v>ผ่าน</v>
      </c>
    </row>
    <row r="311" spans="1:16" ht="21">
      <c r="A311" s="14">
        <v>71</v>
      </c>
      <c r="B311" s="29" t="str">
        <f>'G4'!B10</f>
        <v>1</v>
      </c>
      <c r="C311" s="26" t="str">
        <f>'G4'!C10</f>
        <v>04</v>
      </c>
      <c r="D311" s="29" t="str">
        <f>'G4'!D10</f>
        <v>02</v>
      </c>
      <c r="E311" s="26" t="str">
        <f>'G4'!E10</f>
        <v>นาย</v>
      </c>
      <c r="F311" s="27" t="str">
        <f>'G4'!F10</f>
        <v xml:space="preserve">อาทิตย์  </v>
      </c>
      <c r="G311" s="27" t="str">
        <f>'G4'!G10</f>
        <v>งานจัตุรัส</v>
      </c>
      <c r="H311" s="27" t="str">
        <f>'G4'!H10</f>
        <v>เขาสวนกวาง</v>
      </c>
      <c r="I311" s="27" t="str">
        <f>'G4'!I10</f>
        <v>ขอนแก่น</v>
      </c>
      <c r="J311" s="13">
        <f>'G4'!J10</f>
        <v>10</v>
      </c>
      <c r="K311" s="13">
        <f>'G4'!K10</f>
        <v>18</v>
      </c>
      <c r="L311" s="13">
        <f>'G4'!L10</f>
        <v>68</v>
      </c>
      <c r="M311" s="13">
        <f>K311+L311</f>
        <v>86</v>
      </c>
      <c r="N311" s="13">
        <f>'G4'!N10</f>
        <v>27</v>
      </c>
      <c r="O311" s="28">
        <f>'G4'!O10</f>
        <v>100</v>
      </c>
      <c r="P311" s="13" t="str">
        <f>'G4'!P10</f>
        <v>ผ่าน</v>
      </c>
    </row>
    <row r="312" spans="1:16" ht="21">
      <c r="A312" s="14">
        <v>114</v>
      </c>
      <c r="B312" s="29" t="str">
        <f>'G5'!B30</f>
        <v>1</v>
      </c>
      <c r="C312" s="26" t="str">
        <f>'G5'!C30</f>
        <v>05</v>
      </c>
      <c r="D312" s="29" t="str">
        <f>'G5'!D30</f>
        <v>22</v>
      </c>
      <c r="E312" s="26" t="str">
        <f>'G5'!E30</f>
        <v>นาง</v>
      </c>
      <c r="F312" s="27" t="str">
        <f>'G5'!F30</f>
        <v xml:space="preserve">การีมะ  </v>
      </c>
      <c r="G312" s="27" t="str">
        <f>'G5'!G30</f>
        <v>มะสง</v>
      </c>
      <c r="H312" s="27" t="str">
        <f>'G5'!H30</f>
        <v>กรงปินัง</v>
      </c>
      <c r="I312" s="27" t="str">
        <f>'G5'!I30</f>
        <v>ยะลา</v>
      </c>
      <c r="J312" s="13">
        <f>'G5'!J30</f>
        <v>16</v>
      </c>
      <c r="K312" s="13">
        <f>'G5'!K30</f>
        <v>19</v>
      </c>
      <c r="L312" s="13">
        <f>'G5'!L30</f>
        <v>67</v>
      </c>
      <c r="M312" s="13">
        <f>K312+L312</f>
        <v>86</v>
      </c>
      <c r="N312" s="13">
        <f>'G5'!N30</f>
        <v>27</v>
      </c>
      <c r="O312" s="28">
        <f>'G5'!O30</f>
        <v>100</v>
      </c>
      <c r="P312" s="13" t="str">
        <f>'G5'!P30</f>
        <v>ผ่าน</v>
      </c>
    </row>
    <row r="313" spans="1:16" ht="21">
      <c r="A313" s="14">
        <v>117</v>
      </c>
      <c r="B313" s="29" t="str">
        <f>'G6'!B10</f>
        <v>1</v>
      </c>
      <c r="C313" s="26" t="str">
        <f>'G6'!C10</f>
        <v>06</v>
      </c>
      <c r="D313" s="29" t="str">
        <f>'G6'!D10</f>
        <v>02</v>
      </c>
      <c r="E313" s="26" t="str">
        <f>'G6'!E10</f>
        <v>น.ส.</v>
      </c>
      <c r="F313" s="27" t="str">
        <f>'G6'!F10</f>
        <v xml:space="preserve">วรรณรัตน์  </v>
      </c>
      <c r="G313" s="27" t="str">
        <f>'G6'!G10</f>
        <v>ทองสุกแก้ง</v>
      </c>
      <c r="H313" s="27" t="str">
        <f>'G6'!H10</f>
        <v>ภูเขียว</v>
      </c>
      <c r="I313" s="27" t="str">
        <f>'G6'!I10</f>
        <v>ชัยภูมิ</v>
      </c>
      <c r="J313" s="29">
        <f>'G6'!J10</f>
        <v>17</v>
      </c>
      <c r="K313" s="29">
        <f>'G6'!K10</f>
        <v>19</v>
      </c>
      <c r="L313" s="29">
        <f>'G6'!L10</f>
        <v>67</v>
      </c>
      <c r="M313" s="13">
        <f>K313+L313</f>
        <v>86</v>
      </c>
      <c r="N313" s="29">
        <f>'G6'!N10</f>
        <v>27</v>
      </c>
      <c r="O313" s="29">
        <f>'G6'!O10</f>
        <v>100</v>
      </c>
      <c r="P313" s="27" t="str">
        <f>'G6'!P10</f>
        <v>ผ่าน</v>
      </c>
    </row>
    <row r="314" spans="1:16" ht="21">
      <c r="A314" s="14">
        <v>126</v>
      </c>
      <c r="B314" s="29" t="str">
        <f>'G6'!B19</f>
        <v>1</v>
      </c>
      <c r="C314" s="26" t="str">
        <f>'G6'!C19</f>
        <v>06</v>
      </c>
      <c r="D314" s="29" t="str">
        <f>'G6'!D19</f>
        <v>11</v>
      </c>
      <c r="E314" s="26" t="str">
        <f>'G6'!E19</f>
        <v>นาง</v>
      </c>
      <c r="F314" s="27" t="str">
        <f>'G6'!F19</f>
        <v>สุกัญญา</v>
      </c>
      <c r="G314" s="27" t="str">
        <f>'G6'!G19</f>
        <v>จันต๊ะ</v>
      </c>
      <c r="H314" s="27" t="str">
        <f>'G6'!H19</f>
        <v>เมืองน่าน</v>
      </c>
      <c r="I314" s="27" t="str">
        <f>'G6'!I19</f>
        <v>น่าน</v>
      </c>
      <c r="J314" s="29">
        <f>'G6'!J19</f>
        <v>18</v>
      </c>
      <c r="K314" s="29">
        <f>'G6'!K19</f>
        <v>18</v>
      </c>
      <c r="L314" s="29">
        <f>'G6'!L19</f>
        <v>68</v>
      </c>
      <c r="M314" s="13">
        <f>K314+L314</f>
        <v>86</v>
      </c>
      <c r="N314" s="29">
        <f>'G6'!N19</f>
        <v>27</v>
      </c>
      <c r="O314" s="29">
        <f>'G6'!O19</f>
        <v>100</v>
      </c>
      <c r="P314" s="27" t="str">
        <f>'G6'!P19</f>
        <v>ผ่าน</v>
      </c>
    </row>
    <row r="315" spans="1:16" ht="21">
      <c r="A315" s="14">
        <v>164</v>
      </c>
      <c r="B315" s="29" t="str">
        <f>'G8'!B11</f>
        <v>1</v>
      </c>
      <c r="C315" s="29" t="str">
        <f>'G8'!C11</f>
        <v>08</v>
      </c>
      <c r="D315" s="29" t="str">
        <f>'G8'!D11</f>
        <v>03</v>
      </c>
      <c r="E315" s="29" t="str">
        <f>'G8'!E11</f>
        <v>นาย</v>
      </c>
      <c r="F315" s="55" t="str">
        <f>'G8'!F11</f>
        <v xml:space="preserve">อุทัย  </v>
      </c>
      <c r="G315" s="55" t="str">
        <f>'G8'!G11</f>
        <v>สุขประเสริฐ</v>
      </c>
      <c r="H315" s="55" t="str">
        <f>'G8'!H11</f>
        <v>บัวใหญ่</v>
      </c>
      <c r="I315" s="55" t="str">
        <f>'G8'!I11</f>
        <v>นครราชสีมา</v>
      </c>
      <c r="J315" s="29">
        <f>'G8'!J11</f>
        <v>16</v>
      </c>
      <c r="K315" s="29">
        <f>'G8'!K11</f>
        <v>19</v>
      </c>
      <c r="L315" s="29">
        <f>'G8'!L11</f>
        <v>67</v>
      </c>
      <c r="M315" s="13">
        <f>K315+L315</f>
        <v>86</v>
      </c>
      <c r="N315" s="29">
        <f>'G8'!N11</f>
        <v>27</v>
      </c>
      <c r="O315" s="29">
        <f>'G8'!O11</f>
        <v>100</v>
      </c>
      <c r="P315" s="29" t="str">
        <f>'G8'!P11</f>
        <v>ผ่าน</v>
      </c>
    </row>
    <row r="316" spans="1:16" ht="21">
      <c r="A316" s="14">
        <v>192</v>
      </c>
      <c r="B316" s="29" t="str">
        <f>'G9'!B16</f>
        <v>1</v>
      </c>
      <c r="C316" s="29" t="str">
        <f>'G9'!C16</f>
        <v>09</v>
      </c>
      <c r="D316" s="29" t="str">
        <f>'G9'!D16</f>
        <v>08</v>
      </c>
      <c r="E316" s="29" t="str">
        <f>'G9'!E16</f>
        <v>นาย</v>
      </c>
      <c r="F316" s="55" t="str">
        <f>'G9'!F16</f>
        <v>อาชาคินทร์</v>
      </c>
      <c r="G316" s="55" t="str">
        <f>'G9'!G16</f>
        <v>คัตตะโล</v>
      </c>
      <c r="H316" s="55" t="str">
        <f>'G9'!H16</f>
        <v>หนองหาน</v>
      </c>
      <c r="I316" s="55" t="str">
        <f>'G9'!I16</f>
        <v>อุดรธานี</v>
      </c>
      <c r="J316" s="29">
        <f>'G9'!J16</f>
        <v>15</v>
      </c>
      <c r="K316" s="29">
        <f>'G9'!K16</f>
        <v>22</v>
      </c>
      <c r="L316" s="29">
        <f>'G9'!L16</f>
        <v>64</v>
      </c>
      <c r="M316" s="13">
        <f>K316+L316</f>
        <v>86</v>
      </c>
      <c r="N316" s="29">
        <f>'G9'!N16</f>
        <v>27</v>
      </c>
      <c r="O316" s="29">
        <f>'G9'!O16</f>
        <v>100</v>
      </c>
      <c r="P316" s="29" t="str">
        <f>'G9'!P16</f>
        <v>ผ่าน</v>
      </c>
    </row>
    <row r="317" spans="1:16" ht="21">
      <c r="A317" s="14">
        <v>221</v>
      </c>
      <c r="B317" s="29" t="str">
        <f>'G10'!B22</f>
        <v>1</v>
      </c>
      <c r="C317" s="29" t="str">
        <f>'G10'!C22</f>
        <v>10</v>
      </c>
      <c r="D317" s="29" t="str">
        <f>'G10'!D22</f>
        <v>14</v>
      </c>
      <c r="E317" s="29" t="str">
        <f>'G10'!E22</f>
        <v>น.ส.</v>
      </c>
      <c r="F317" s="55" t="str">
        <f>'G10'!F22</f>
        <v xml:space="preserve">พรมพร    </v>
      </c>
      <c r="G317" s="55" t="str">
        <f>'G10'!G22</f>
        <v>บัวศรีทอง</v>
      </c>
      <c r="H317" s="55" t="str">
        <f>'G10'!H22</f>
        <v>ปทุมวัน</v>
      </c>
      <c r="I317" s="55" t="str">
        <f>'G10'!I22</f>
        <v>กรุงเทพมหานคร</v>
      </c>
      <c r="J317" s="29">
        <f>'G10'!J22</f>
        <v>15</v>
      </c>
      <c r="K317" s="29">
        <f>'G10'!K22</f>
        <v>19</v>
      </c>
      <c r="L317" s="29">
        <f>'G10'!L22</f>
        <v>67</v>
      </c>
      <c r="M317" s="13">
        <f>K317+L317</f>
        <v>86</v>
      </c>
      <c r="N317" s="29">
        <f>'G10'!N22</f>
        <v>27</v>
      </c>
      <c r="O317" s="29">
        <f>'G10'!O22</f>
        <v>100</v>
      </c>
      <c r="P317" s="29" t="str">
        <f>'G10'!P22</f>
        <v>ผ่าน</v>
      </c>
    </row>
    <row r="318" spans="1:16" ht="21">
      <c r="A318" s="14">
        <v>245</v>
      </c>
      <c r="B318" s="29" t="str">
        <f>'G11'!B23</f>
        <v>1</v>
      </c>
      <c r="C318" s="29" t="str">
        <f>'G11'!C23</f>
        <v>11</v>
      </c>
      <c r="D318" s="29" t="str">
        <f>'G11'!D23</f>
        <v>15</v>
      </c>
      <c r="E318" s="29" t="str">
        <f>'G11'!E23</f>
        <v>น.ส.</v>
      </c>
      <c r="F318" s="55" t="str">
        <f>'G11'!F23</f>
        <v>ปัทมาวดี</v>
      </c>
      <c r="G318" s="55" t="str">
        <f>'G11'!G23</f>
        <v>เทวา</v>
      </c>
      <c r="H318" s="55" t="str">
        <f>'G11'!H23</f>
        <v>ศรีสวัสดิ์</v>
      </c>
      <c r="I318" s="55" t="str">
        <f>'G11'!I23</f>
        <v>กาญจนบุรี</v>
      </c>
      <c r="J318" s="29">
        <f>'G11'!J23</f>
        <v>13</v>
      </c>
      <c r="K318" s="29">
        <f>'G11'!K23</f>
        <v>18</v>
      </c>
      <c r="L318" s="29">
        <f>'G11'!L23</f>
        <v>68</v>
      </c>
      <c r="M318" s="13">
        <f>K318+L318</f>
        <v>86</v>
      </c>
      <c r="N318" s="29">
        <f>'G11'!N23</f>
        <v>27</v>
      </c>
      <c r="O318" s="29">
        <f>'G11'!O23</f>
        <v>100</v>
      </c>
      <c r="P318" s="29" t="str">
        <f>'G11'!P23</f>
        <v>ผ่าน</v>
      </c>
    </row>
    <row r="319" spans="1:16" ht="21">
      <c r="A319" s="14">
        <v>295</v>
      </c>
      <c r="B319" s="29" t="str">
        <f>'G13'!B27</f>
        <v>1</v>
      </c>
      <c r="C319" s="29" t="str">
        <f>'G13'!C27</f>
        <v>13</v>
      </c>
      <c r="D319" s="29" t="str">
        <f>'G13'!D27</f>
        <v>19</v>
      </c>
      <c r="E319" s="29" t="str">
        <f>'G13'!E27</f>
        <v>น.ส.</v>
      </c>
      <c r="F319" s="55" t="str">
        <f>'G13'!F27</f>
        <v xml:space="preserve">กรรณิกา  </v>
      </c>
      <c r="G319" s="55" t="str">
        <f>'G13'!G27</f>
        <v xml:space="preserve">บางกุ้ง </v>
      </c>
      <c r="H319" s="55" t="str">
        <f>'G13'!H27</f>
        <v>ศรีมหาโพธิ</v>
      </c>
      <c r="I319" s="55" t="str">
        <f>'G13'!I27</f>
        <v>ปราจีนบุรี</v>
      </c>
      <c r="J319" s="29">
        <f>'G13'!J27</f>
        <v>18</v>
      </c>
      <c r="K319" s="29">
        <f>'G13'!K27</f>
        <v>20</v>
      </c>
      <c r="L319" s="29">
        <f>'G13'!L27</f>
        <v>66</v>
      </c>
      <c r="M319" s="13">
        <f>K319+L319</f>
        <v>86</v>
      </c>
      <c r="N319" s="29">
        <f>'G13'!N27</f>
        <v>27</v>
      </c>
      <c r="O319" s="29">
        <f>'G13'!O27</f>
        <v>100</v>
      </c>
      <c r="P319" s="29" t="str">
        <f>'G13'!P27</f>
        <v>ผ่าน</v>
      </c>
    </row>
    <row r="320" spans="1:16" ht="21">
      <c r="A320" s="14">
        <v>307</v>
      </c>
      <c r="B320" s="29" t="str">
        <f>'G14'!B16</f>
        <v>1</v>
      </c>
      <c r="C320" s="29" t="str">
        <f>'G14'!C16</f>
        <v>14</v>
      </c>
      <c r="D320" s="29" t="str">
        <f>'G14'!D16</f>
        <v>08</v>
      </c>
      <c r="E320" s="29" t="str">
        <f>'G14'!E16</f>
        <v>นาง</v>
      </c>
      <c r="F320" s="55" t="str">
        <f>'G14'!F16</f>
        <v xml:space="preserve">จุฑารัตน์  </v>
      </c>
      <c r="G320" s="55" t="str">
        <f>'G14'!G16</f>
        <v>ภาระเวช</v>
      </c>
      <c r="H320" s="55" t="str">
        <f>'G14'!H16</f>
        <v>นาตาล</v>
      </c>
      <c r="I320" s="55" t="str">
        <f>'G14'!I16</f>
        <v>อุบลราชธานี</v>
      </c>
      <c r="J320" s="29">
        <f>'G14'!J16</f>
        <v>14</v>
      </c>
      <c r="K320" s="29">
        <f>'G14'!K16</f>
        <v>19</v>
      </c>
      <c r="L320" s="29">
        <f>'G14'!L16</f>
        <v>67</v>
      </c>
      <c r="M320" s="13">
        <f>K320+L320</f>
        <v>86</v>
      </c>
      <c r="N320" s="29">
        <f>'G14'!N16</f>
        <v>27</v>
      </c>
      <c r="O320" s="29">
        <f>'G14'!O16</f>
        <v>100</v>
      </c>
      <c r="P320" s="29" t="str">
        <f>'G14'!P16</f>
        <v>ผ่าน</v>
      </c>
    </row>
    <row r="321" spans="1:16" ht="21">
      <c r="A321" s="14">
        <v>324</v>
      </c>
      <c r="B321" s="29" t="str">
        <f>'G15'!B10</f>
        <v>1</v>
      </c>
      <c r="C321" s="29" t="str">
        <f>'G15'!C10</f>
        <v>15</v>
      </c>
      <c r="D321" s="29" t="str">
        <f>'G15'!D10</f>
        <v>02</v>
      </c>
      <c r="E321" s="29" t="str">
        <f>'G15'!E10</f>
        <v>นาย</v>
      </c>
      <c r="F321" s="55" t="str">
        <f>'G15'!F10</f>
        <v>ประยงค์</v>
      </c>
      <c r="G321" s="55" t="str">
        <f>'G15'!G10</f>
        <v>พงษ์จำนงค์</v>
      </c>
      <c r="H321" s="55" t="str">
        <f>'G15'!H10</f>
        <v>หนองบัวระเหว</v>
      </c>
      <c r="I321" s="55" t="str">
        <f>'G15'!I10</f>
        <v>ชัยภูมิ</v>
      </c>
      <c r="J321" s="29">
        <f>'G15'!J10</f>
        <v>14</v>
      </c>
      <c r="K321" s="29">
        <f>'G15'!K10</f>
        <v>20</v>
      </c>
      <c r="L321" s="29">
        <f>'G15'!L10</f>
        <v>66</v>
      </c>
      <c r="M321" s="13">
        <f>K321+L321</f>
        <v>86</v>
      </c>
      <c r="N321" s="29">
        <f>'G15'!N10</f>
        <v>27</v>
      </c>
      <c r="O321" s="29">
        <f>'G15'!O10</f>
        <v>100</v>
      </c>
      <c r="P321" s="29" t="str">
        <f>'G15'!P10</f>
        <v>ผ่าน</v>
      </c>
    </row>
    <row r="322" spans="1:16" ht="21">
      <c r="A322" s="14">
        <v>351</v>
      </c>
      <c r="B322" s="29" t="str">
        <f>'G16'!B14</f>
        <v>1</v>
      </c>
      <c r="C322" s="29" t="str">
        <f>'G16'!C14</f>
        <v>16</v>
      </c>
      <c r="D322" s="29" t="str">
        <f>'G16'!D14</f>
        <v>06</v>
      </c>
      <c r="E322" s="29" t="str">
        <f>'G16'!E14</f>
        <v>น.ส.</v>
      </c>
      <c r="F322" s="55" t="str">
        <f>'G16'!F14</f>
        <v>ภานุมาศ</v>
      </c>
      <c r="G322" s="55" t="str">
        <f>'G16'!G14</f>
        <v>วงศ์จอม</v>
      </c>
      <c r="H322" s="55" t="str">
        <f>'G16'!H14</f>
        <v>โพธิ์ศรีสุวรรณ</v>
      </c>
      <c r="I322" s="55" t="str">
        <f>'G16'!I14</f>
        <v>ศรีสะเกษ</v>
      </c>
      <c r="J322" s="29">
        <f>'G16'!J14</f>
        <v>16</v>
      </c>
      <c r="K322" s="29">
        <f>'G16'!K14</f>
        <v>19</v>
      </c>
      <c r="L322" s="29">
        <f>'G16'!L14</f>
        <v>67</v>
      </c>
      <c r="M322" s="13">
        <f>K322+L322</f>
        <v>86</v>
      </c>
      <c r="N322" s="29">
        <f>'G16'!N14</f>
        <v>27</v>
      </c>
      <c r="O322" s="29">
        <f>'G16'!O14</f>
        <v>100</v>
      </c>
      <c r="P322" s="29" t="str">
        <f>'G16'!P14</f>
        <v>ผ่าน</v>
      </c>
    </row>
    <row r="323" spans="1:16" ht="21">
      <c r="A323" s="14">
        <v>397</v>
      </c>
      <c r="B323" s="29" t="str">
        <f>'G18'!B14</f>
        <v>1</v>
      </c>
      <c r="C323" s="29" t="str">
        <f>'G18'!C14</f>
        <v>18</v>
      </c>
      <c r="D323" s="29" t="str">
        <f>'G18'!D14</f>
        <v>06</v>
      </c>
      <c r="E323" s="29" t="str">
        <f>'G18'!E14</f>
        <v>นาย</v>
      </c>
      <c r="F323" s="55" t="str">
        <f>'G18'!F14</f>
        <v xml:space="preserve">ไพบูลย์  </v>
      </c>
      <c r="G323" s="55" t="str">
        <f>'G18'!G14</f>
        <v>ศรีผ่องใส</v>
      </c>
      <c r="H323" s="55" t="str">
        <f>'G18'!H14</f>
        <v>เบญจลักษ์</v>
      </c>
      <c r="I323" s="55" t="str">
        <f>'G18'!I14</f>
        <v>ศรีสะเกษ</v>
      </c>
      <c r="J323" s="29">
        <f>'G18'!J14</f>
        <v>12</v>
      </c>
      <c r="K323" s="29">
        <f>'G18'!K14</f>
        <v>18</v>
      </c>
      <c r="L323" s="29">
        <f>'G18'!L14</f>
        <v>68</v>
      </c>
      <c r="M323" s="13">
        <f>K323+L323</f>
        <v>86</v>
      </c>
      <c r="N323" s="29">
        <f>'G18'!N14</f>
        <v>27</v>
      </c>
      <c r="O323" s="29">
        <f>'G18'!O14</f>
        <v>100</v>
      </c>
      <c r="P323" s="29" t="str">
        <f>'G18'!P14</f>
        <v>ผ่าน</v>
      </c>
    </row>
    <row r="324" spans="1:16" ht="21">
      <c r="A324" s="14">
        <v>409</v>
      </c>
      <c r="B324" s="29" t="str">
        <f>'G18'!B26</f>
        <v>1</v>
      </c>
      <c r="C324" s="29" t="str">
        <f>'G18'!C26</f>
        <v>18</v>
      </c>
      <c r="D324" s="29" t="str">
        <f>'G18'!D26</f>
        <v>18</v>
      </c>
      <c r="E324" s="29" t="str">
        <f>'G18'!E26</f>
        <v>น.ส.</v>
      </c>
      <c r="F324" s="55" t="str">
        <f>'G18'!F26</f>
        <v xml:space="preserve">ทิพวัลย์  </v>
      </c>
      <c r="G324" s="55" t="str">
        <f>'G18'!G26</f>
        <v>จารุสุวรรณภูมิ</v>
      </c>
      <c r="H324" s="55" t="str">
        <f>'G18'!H26</f>
        <v>เมืองฉะเชิงเทรา</v>
      </c>
      <c r="I324" s="55" t="str">
        <f>'G18'!I26</f>
        <v>ฉะเชิงเทรา</v>
      </c>
      <c r="J324" s="29">
        <f>'G18'!J26</f>
        <v>11</v>
      </c>
      <c r="K324" s="29">
        <f>'G18'!K26</f>
        <v>19</v>
      </c>
      <c r="L324" s="29">
        <f>'G18'!L26</f>
        <v>67</v>
      </c>
      <c r="M324" s="13">
        <f>K324+L324</f>
        <v>86</v>
      </c>
      <c r="N324" s="29">
        <f>'G18'!N26</f>
        <v>27</v>
      </c>
      <c r="O324" s="29">
        <f>'G18'!O26</f>
        <v>100</v>
      </c>
      <c r="P324" s="29" t="str">
        <f>'G18'!P26</f>
        <v>ผ่าน</v>
      </c>
    </row>
    <row r="325" spans="1:16" ht="21">
      <c r="A325" s="14">
        <v>437</v>
      </c>
      <c r="B325" s="29" t="str">
        <f>'G19'!B31</f>
        <v>1</v>
      </c>
      <c r="C325" s="29" t="str">
        <f>'G19'!C31</f>
        <v>19</v>
      </c>
      <c r="D325" s="29" t="str">
        <f>'G19'!D31</f>
        <v>23</v>
      </c>
      <c r="E325" s="29" t="str">
        <f>'G19'!E31</f>
        <v>นาย</v>
      </c>
      <c r="F325" s="55" t="str">
        <f>'G19'!F31</f>
        <v>จีระพงษ์</v>
      </c>
      <c r="G325" s="55" t="str">
        <f>'G19'!G31</f>
        <v>ทองพรหม</v>
      </c>
      <c r="H325" s="55" t="str">
        <f>'G19'!H31</f>
        <v>ทับปุด</v>
      </c>
      <c r="I325" s="55" t="str">
        <f>'G19'!I31</f>
        <v>พังงา</v>
      </c>
      <c r="J325" s="29">
        <f>'G19'!J31</f>
        <v>13</v>
      </c>
      <c r="K325" s="29">
        <f>'G19'!K31</f>
        <v>21</v>
      </c>
      <c r="L325" s="29">
        <f>'G19'!L31</f>
        <v>65</v>
      </c>
      <c r="M325" s="13">
        <f>K325+L325</f>
        <v>86</v>
      </c>
      <c r="N325" s="29">
        <f>'G19'!N31</f>
        <v>27</v>
      </c>
      <c r="O325" s="29">
        <f>'G19'!O31</f>
        <v>100</v>
      </c>
      <c r="P325" s="29" t="str">
        <f>'G19'!P31</f>
        <v>ผ่าน</v>
      </c>
    </row>
    <row r="326" spans="1:16" ht="21">
      <c r="A326" s="14">
        <v>446</v>
      </c>
      <c r="B326" s="29" t="str">
        <f>'G20'!B17</f>
        <v>1</v>
      </c>
      <c r="C326" s="29" t="str">
        <f>'G20'!C17</f>
        <v>20</v>
      </c>
      <c r="D326" s="29" t="str">
        <f>'G20'!D17</f>
        <v>09</v>
      </c>
      <c r="E326" s="29" t="str">
        <f>'G20'!E17</f>
        <v>น.ส.</v>
      </c>
      <c r="F326" s="55" t="str">
        <f>'G20'!F17</f>
        <v xml:space="preserve">ผ่องพรรณี    </v>
      </c>
      <c r="G326" s="55" t="str">
        <f>'G20'!G17</f>
        <v>ศิริวรรณ</v>
      </c>
      <c r="H326" s="55" t="str">
        <f>'G20'!H17</f>
        <v>เวียงป่าเป้า</v>
      </c>
      <c r="I326" s="55" t="str">
        <f>'G20'!I17</f>
        <v>เชียงราย</v>
      </c>
      <c r="J326" s="29">
        <f>'G20'!J17</f>
        <v>14</v>
      </c>
      <c r="K326" s="29">
        <f>'G20'!K17</f>
        <v>19</v>
      </c>
      <c r="L326" s="29">
        <f>'G20'!L17</f>
        <v>67</v>
      </c>
      <c r="M326" s="13">
        <f>K326+L326</f>
        <v>86</v>
      </c>
      <c r="N326" s="29">
        <f>'G20'!N17</f>
        <v>27</v>
      </c>
      <c r="O326" s="29">
        <f>'G20'!O17</f>
        <v>100</v>
      </c>
      <c r="P326" s="29" t="str">
        <f>'G20'!P17</f>
        <v>ผ่าน</v>
      </c>
    </row>
    <row r="327" spans="1:16" ht="21">
      <c r="A327" s="14">
        <v>455</v>
      </c>
      <c r="B327" s="29" t="str">
        <f>'G20'!B26</f>
        <v>1</v>
      </c>
      <c r="C327" s="29" t="str">
        <f>'G20'!C26</f>
        <v>20</v>
      </c>
      <c r="D327" s="29" t="str">
        <f>'G20'!D26</f>
        <v>18</v>
      </c>
      <c r="E327" s="29" t="str">
        <f>'G20'!E26</f>
        <v>น.ส.</v>
      </c>
      <c r="F327" s="55" t="str">
        <f>'G20'!F26</f>
        <v>ชุลีกร</v>
      </c>
      <c r="G327" s="55" t="str">
        <f>'G20'!G26</f>
        <v>วรหวัง</v>
      </c>
      <c r="H327" s="55" t="str">
        <f>'G20'!H26</f>
        <v>บ้านโพธิ์</v>
      </c>
      <c r="I327" s="55" t="str">
        <f>'G20'!I26</f>
        <v>ฉะเชิงเทรา</v>
      </c>
      <c r="J327" s="29">
        <f>'G20'!J26</f>
        <v>17</v>
      </c>
      <c r="K327" s="29">
        <f>'G20'!K26</f>
        <v>19</v>
      </c>
      <c r="L327" s="29">
        <f>'G20'!L26</f>
        <v>67</v>
      </c>
      <c r="M327" s="13">
        <f>K327+L327</f>
        <v>86</v>
      </c>
      <c r="N327" s="29">
        <f>'G20'!N26</f>
        <v>27</v>
      </c>
      <c r="O327" s="29">
        <f>'G20'!O26</f>
        <v>100</v>
      </c>
      <c r="P327" s="29" t="str">
        <f>'G20'!P26</f>
        <v>ผ่าน</v>
      </c>
    </row>
    <row r="328" spans="1:16" ht="21">
      <c r="A328" s="14">
        <v>536</v>
      </c>
      <c r="B328" s="29" t="str">
        <f>'G24'!B16</f>
        <v>1</v>
      </c>
      <c r="C328" s="29" t="str">
        <f>'G24'!C16</f>
        <v>24</v>
      </c>
      <c r="D328" s="29" t="str">
        <f>'G24'!D16</f>
        <v>08</v>
      </c>
      <c r="E328" s="29" t="str">
        <f>'G24'!E16</f>
        <v>นาง</v>
      </c>
      <c r="F328" s="55" t="str">
        <f>'G24'!F16</f>
        <v xml:space="preserve">เติมวิไล  </v>
      </c>
      <c r="G328" s="55" t="str">
        <f>'G24'!G16</f>
        <v>พรมรัตน์</v>
      </c>
      <c r="H328" s="55" t="str">
        <f>'G24'!H16</f>
        <v>สว่างวีระวงศ์</v>
      </c>
      <c r="I328" s="55" t="str">
        <f>'G24'!I16</f>
        <v>อุบลราชธานี</v>
      </c>
      <c r="J328" s="29">
        <f>'G24'!J16</f>
        <v>17</v>
      </c>
      <c r="K328" s="29">
        <f>'G24'!K16</f>
        <v>19</v>
      </c>
      <c r="L328" s="29">
        <f>'G24'!L16</f>
        <v>67</v>
      </c>
      <c r="M328" s="13">
        <f>K328+L328</f>
        <v>86</v>
      </c>
      <c r="N328" s="29">
        <f>'G24'!N16</f>
        <v>27</v>
      </c>
      <c r="O328" s="29">
        <f>'G24'!O16</f>
        <v>100</v>
      </c>
      <c r="P328" s="29" t="str">
        <f>'G24'!P16</f>
        <v>ผ่าน</v>
      </c>
    </row>
    <row r="329" spans="1:16" ht="21">
      <c r="A329" s="14">
        <v>563</v>
      </c>
      <c r="B329" s="29" t="str">
        <f>'G25'!B20</f>
        <v>1</v>
      </c>
      <c r="C329" s="29" t="str">
        <f>'G25'!C20</f>
        <v>25</v>
      </c>
      <c r="D329" s="29" t="str">
        <f>'G25'!D20</f>
        <v>12</v>
      </c>
      <c r="E329" s="29" t="str">
        <f>'G25'!E20</f>
        <v>นาง</v>
      </c>
      <c r="F329" s="55" t="str">
        <f>'G25'!F20</f>
        <v xml:space="preserve">สร้อยสุวรรณ   </v>
      </c>
      <c r="G329" s="55" t="str">
        <f>'G25'!G20</f>
        <v>เตชะธิ</v>
      </c>
      <c r="H329" s="55" t="str">
        <f>'G25'!H20</f>
        <v>ห้างฉัตร</v>
      </c>
      <c r="I329" s="55" t="str">
        <f>'G25'!I20</f>
        <v>ลำปาง</v>
      </c>
      <c r="J329" s="29">
        <f>'G25'!J20</f>
        <v>15</v>
      </c>
      <c r="K329" s="29">
        <f>'G25'!K20</f>
        <v>19</v>
      </c>
      <c r="L329" s="29">
        <f>'G25'!L20</f>
        <v>67</v>
      </c>
      <c r="M329" s="13">
        <f>K329+L329</f>
        <v>86</v>
      </c>
      <c r="N329" s="29">
        <f>'G25'!N20</f>
        <v>27</v>
      </c>
      <c r="O329" s="29">
        <f>'G25'!O20</f>
        <v>100</v>
      </c>
      <c r="P329" s="29" t="str">
        <f>'G25'!P20</f>
        <v>ผ่าน</v>
      </c>
    </row>
    <row r="330" spans="1:16" ht="21">
      <c r="A330" s="14">
        <v>665</v>
      </c>
      <c r="B330" s="29" t="str">
        <f>'G30'!B12</f>
        <v>1</v>
      </c>
      <c r="C330" s="29" t="str">
        <f>'G30'!C12</f>
        <v>30</v>
      </c>
      <c r="D330" s="29" t="str">
        <f>'G30'!D12</f>
        <v>04</v>
      </c>
      <c r="E330" s="29" t="str">
        <f>'G30'!E12</f>
        <v>น.ส.</v>
      </c>
      <c r="F330" s="55" t="str">
        <f>'G30'!F12</f>
        <v xml:space="preserve">จุฑารัตน์  </v>
      </c>
      <c r="G330" s="55" t="str">
        <f>'G30'!G12</f>
        <v>น้อยชิน</v>
      </c>
      <c r="H330" s="55" t="str">
        <f>'G30'!H12</f>
        <v>คำชะอี</v>
      </c>
      <c r="I330" s="55" t="str">
        <f>'G30'!I12</f>
        <v>มุกดาหาร</v>
      </c>
      <c r="J330" s="29">
        <f>'G30'!J12</f>
        <v>21</v>
      </c>
      <c r="K330" s="29">
        <f>'G30'!K12</f>
        <v>20</v>
      </c>
      <c r="L330" s="29">
        <f>'G30'!L12</f>
        <v>66</v>
      </c>
      <c r="M330" s="13">
        <f>K330+L330</f>
        <v>86</v>
      </c>
      <c r="N330" s="29">
        <f>'G30'!N12</f>
        <v>27</v>
      </c>
      <c r="O330" s="29">
        <f>'G30'!O12</f>
        <v>100</v>
      </c>
      <c r="P330" s="29" t="str">
        <f>'G30'!P12</f>
        <v>ผ่าน</v>
      </c>
    </row>
    <row r="331" spans="1:16" ht="21">
      <c r="A331" s="14">
        <v>672</v>
      </c>
      <c r="B331" s="29" t="str">
        <f>'G30'!B19</f>
        <v>1</v>
      </c>
      <c r="C331" s="29" t="str">
        <f>'G30'!C19</f>
        <v>30</v>
      </c>
      <c r="D331" s="29" t="str">
        <f>'G30'!D19</f>
        <v>11</v>
      </c>
      <c r="E331" s="29" t="str">
        <f>'G30'!E19</f>
        <v>นาง</v>
      </c>
      <c r="F331" s="55" t="str">
        <f>'G30'!F19</f>
        <v xml:space="preserve">รุ่งทิพย์           </v>
      </c>
      <c r="G331" s="55" t="str">
        <f>'G30'!G19</f>
        <v xml:space="preserve">โพธิดก       </v>
      </c>
      <c r="H331" s="55" t="str">
        <f>'G30'!H19</f>
        <v>เมืองพิษณุโลก</v>
      </c>
      <c r="I331" s="55" t="str">
        <f>'G30'!I19</f>
        <v>พิษณุโลก</v>
      </c>
      <c r="J331" s="29">
        <f>'G30'!J19</f>
        <v>17</v>
      </c>
      <c r="K331" s="29">
        <f>'G30'!K19</f>
        <v>20</v>
      </c>
      <c r="L331" s="29">
        <f>'G30'!L19</f>
        <v>66</v>
      </c>
      <c r="M331" s="13">
        <f>K331+L331</f>
        <v>86</v>
      </c>
      <c r="N331" s="29">
        <f>'G30'!N19</f>
        <v>27</v>
      </c>
      <c r="O331" s="29">
        <f>'G30'!O19</f>
        <v>100</v>
      </c>
      <c r="P331" s="29" t="str">
        <f>'G30'!P19</f>
        <v>ผ่าน</v>
      </c>
    </row>
    <row r="332" spans="1:16" ht="21">
      <c r="A332" s="14">
        <v>676</v>
      </c>
      <c r="B332" s="29" t="str">
        <f>'G30'!B23</f>
        <v>1</v>
      </c>
      <c r="C332" s="29" t="str">
        <f>'G30'!C23</f>
        <v>30</v>
      </c>
      <c r="D332" s="29" t="str">
        <f>'G30'!D23</f>
        <v>15</v>
      </c>
      <c r="E332" s="29" t="str">
        <f>'G30'!E23</f>
        <v>น.ส.</v>
      </c>
      <c r="F332" s="55" t="str">
        <f>'G30'!F23</f>
        <v xml:space="preserve">มัจฉา </v>
      </c>
      <c r="G332" s="55" t="str">
        <f>'G30'!G23</f>
        <v xml:space="preserve"> เผ่าภู่รี</v>
      </c>
      <c r="H332" s="55" t="str">
        <f>'G30'!H23</f>
        <v>เมือง</v>
      </c>
      <c r="I332" s="55" t="str">
        <f>'G30'!I23</f>
        <v>นนทบุรี</v>
      </c>
      <c r="J332" s="29">
        <f>'G30'!J23</f>
        <v>19</v>
      </c>
      <c r="K332" s="29">
        <f>'G30'!K23</f>
        <v>20</v>
      </c>
      <c r="L332" s="29">
        <f>'G30'!L23</f>
        <v>66</v>
      </c>
      <c r="M332" s="13">
        <f>K332+L332</f>
        <v>86</v>
      </c>
      <c r="N332" s="29">
        <f>'G30'!N23</f>
        <v>27</v>
      </c>
      <c r="O332" s="29">
        <f>'G30'!O23</f>
        <v>100</v>
      </c>
      <c r="P332" s="29" t="str">
        <f>'G30'!P23</f>
        <v>ผ่าน</v>
      </c>
    </row>
    <row r="333" spans="1:16" ht="21">
      <c r="A333" s="14">
        <v>698</v>
      </c>
      <c r="B333" s="29" t="str">
        <f>'G31'!B23</f>
        <v>1</v>
      </c>
      <c r="C333" s="29" t="str">
        <f>'G31'!C23</f>
        <v>31</v>
      </c>
      <c r="D333" s="29" t="str">
        <f>'G31'!D23</f>
        <v>15</v>
      </c>
      <c r="E333" s="29" t="str">
        <f>'G31'!E23</f>
        <v>น.ส.</v>
      </c>
      <c r="F333" s="55" t="str">
        <f>'G31'!F23</f>
        <v xml:space="preserve">พิชามญชุ์  </v>
      </c>
      <c r="G333" s="55" t="str">
        <f>'G31'!G23</f>
        <v>กุลจรัสวิริยะ</v>
      </c>
      <c r="H333" s="55" t="str">
        <f>'G31'!H23</f>
        <v>บางกรวย</v>
      </c>
      <c r="I333" s="55" t="str">
        <f>'G31'!I23</f>
        <v>นนทบุรี</v>
      </c>
      <c r="J333" s="29">
        <f>'G31'!J23</f>
        <v>16</v>
      </c>
      <c r="K333" s="29">
        <f>'G31'!K23</f>
        <v>21</v>
      </c>
      <c r="L333" s="29">
        <f>'G31'!L23</f>
        <v>65</v>
      </c>
      <c r="M333" s="13">
        <f>K333+L333</f>
        <v>86</v>
      </c>
      <c r="N333" s="29">
        <f>'G31'!N23</f>
        <v>27</v>
      </c>
      <c r="O333" s="29">
        <f>'G31'!O23</f>
        <v>100</v>
      </c>
      <c r="P333" s="29" t="str">
        <f>'G31'!P23</f>
        <v>ผ่าน</v>
      </c>
    </row>
    <row r="334" spans="1:16" ht="21">
      <c r="A334" s="14">
        <v>700</v>
      </c>
      <c r="B334" s="29" t="str">
        <f>'G31'!B25</f>
        <v>1</v>
      </c>
      <c r="C334" s="29" t="str">
        <f>'G31'!C25</f>
        <v>31</v>
      </c>
      <c r="D334" s="29" t="str">
        <f>'G31'!D25</f>
        <v>17</v>
      </c>
      <c r="E334" s="29" t="str">
        <f>'G31'!E25</f>
        <v>นาย</v>
      </c>
      <c r="F334" s="55" t="str">
        <f>'G31'!F25</f>
        <v>รังสรรค์</v>
      </c>
      <c r="G334" s="55" t="str">
        <f>'G31'!G25</f>
        <v>บุญมาแคน</v>
      </c>
      <c r="H334" s="55" t="str">
        <f>'G31'!H25</f>
        <v>บางระจัน</v>
      </c>
      <c r="I334" s="55" t="str">
        <f>'G31'!I25</f>
        <v>สิงห์บุรี</v>
      </c>
      <c r="J334" s="29">
        <f>'G31'!J25</f>
        <v>12</v>
      </c>
      <c r="K334" s="29">
        <f>'G31'!K25</f>
        <v>20</v>
      </c>
      <c r="L334" s="29">
        <f>'G31'!L25</f>
        <v>66</v>
      </c>
      <c r="M334" s="13">
        <f>K334+L334</f>
        <v>86</v>
      </c>
      <c r="N334" s="29">
        <f>'G31'!N25</f>
        <v>27</v>
      </c>
      <c r="O334" s="29">
        <f>'G31'!O25</f>
        <v>100</v>
      </c>
      <c r="P334" s="29" t="str">
        <f>'G31'!P25</f>
        <v>ผ่าน</v>
      </c>
    </row>
    <row r="335" spans="1:16" ht="21">
      <c r="A335" s="14">
        <v>720</v>
      </c>
      <c r="B335" s="29" t="str">
        <f>'G32'!B23</f>
        <v>1</v>
      </c>
      <c r="C335" s="29" t="str">
        <f>'G32'!C23</f>
        <v>32</v>
      </c>
      <c r="D335" s="29" t="str">
        <f>'G32'!D23</f>
        <v>15</v>
      </c>
      <c r="E335" s="29" t="str">
        <f>'G32'!E23</f>
        <v>นาย</v>
      </c>
      <c r="F335" s="55" t="str">
        <f>'G32'!F23</f>
        <v xml:space="preserve">เชษฐ์ศักดิ์  </v>
      </c>
      <c r="G335" s="55" t="str">
        <f>'G32'!G23</f>
        <v>สุวรรณหงษ์</v>
      </c>
      <c r="H335" s="55" t="str">
        <f>'G32'!H23</f>
        <v>เมืองปทุมธานี</v>
      </c>
      <c r="I335" s="55" t="str">
        <f>'G32'!I23</f>
        <v>ปทุมธานี</v>
      </c>
      <c r="J335" s="29">
        <f>'G32'!J23</f>
        <v>13</v>
      </c>
      <c r="K335" s="29">
        <f>'G32'!K23</f>
        <v>18</v>
      </c>
      <c r="L335" s="29">
        <f>'G32'!L23</f>
        <v>68</v>
      </c>
      <c r="M335" s="13">
        <f>K335+L335</f>
        <v>86</v>
      </c>
      <c r="N335" s="29">
        <f>'G32'!N23</f>
        <v>27</v>
      </c>
      <c r="O335" s="29">
        <f>'G32'!O23</f>
        <v>100</v>
      </c>
      <c r="P335" s="29" t="str">
        <f>'G32'!P23</f>
        <v>ผ่าน</v>
      </c>
    </row>
    <row r="336" spans="1:16" ht="21">
      <c r="A336" s="14">
        <v>721</v>
      </c>
      <c r="B336" s="29" t="str">
        <f>'G32'!B24</f>
        <v>1</v>
      </c>
      <c r="C336" s="29" t="str">
        <f>'G32'!C24</f>
        <v>32</v>
      </c>
      <c r="D336" s="29" t="str">
        <f>'G32'!D24</f>
        <v>16</v>
      </c>
      <c r="E336" s="29" t="str">
        <f>'G32'!E24</f>
        <v>นาย</v>
      </c>
      <c r="F336" s="55" t="str">
        <f>'G32'!F24</f>
        <v xml:space="preserve">วิษณะ  </v>
      </c>
      <c r="G336" s="55" t="str">
        <f>'G32'!G24</f>
        <v>แก้วหอม</v>
      </c>
      <c r="H336" s="55" t="str">
        <f>'G32'!H24</f>
        <v>โพธาราม</v>
      </c>
      <c r="I336" s="55" t="str">
        <f>'G32'!I24</f>
        <v>ราชบุรี</v>
      </c>
      <c r="J336" s="29">
        <f>'G32'!J24</f>
        <v>14</v>
      </c>
      <c r="K336" s="29">
        <f>'G32'!K24</f>
        <v>19</v>
      </c>
      <c r="L336" s="29">
        <f>'G32'!L24</f>
        <v>67</v>
      </c>
      <c r="M336" s="13">
        <f>K336+L336</f>
        <v>86</v>
      </c>
      <c r="N336" s="29">
        <f>'G32'!N24</f>
        <v>27</v>
      </c>
      <c r="O336" s="29">
        <f>'G32'!O24</f>
        <v>100</v>
      </c>
      <c r="P336" s="29" t="str">
        <f>'G32'!P24</f>
        <v>ผ่าน</v>
      </c>
    </row>
    <row r="337" spans="1:16" ht="21">
      <c r="A337" s="14">
        <v>748</v>
      </c>
      <c r="B337" s="29" t="str">
        <f>'G33'!B29</f>
        <v>1</v>
      </c>
      <c r="C337" s="29" t="str">
        <f>'G33'!C29</f>
        <v>33</v>
      </c>
      <c r="D337" s="29" t="str">
        <f>'G33'!D29</f>
        <v>21</v>
      </c>
      <c r="E337" s="29" t="str">
        <f>'G33'!E29</f>
        <v>นาย</v>
      </c>
      <c r="F337" s="55" t="str">
        <f>'G33'!F29</f>
        <v xml:space="preserve">กำพล </v>
      </c>
      <c r="G337" s="55" t="str">
        <f>'G33'!G29</f>
        <v>จันทร์น้อย</v>
      </c>
      <c r="H337" s="55" t="str">
        <f>'G33'!H29</f>
        <v>เมืองพัทลุง</v>
      </c>
      <c r="I337" s="55" t="str">
        <f>'G33'!I29</f>
        <v>พัทลุง</v>
      </c>
      <c r="J337" s="29">
        <f>'G33'!J29</f>
        <v>16</v>
      </c>
      <c r="K337" s="29">
        <f>'G33'!K29</f>
        <v>21</v>
      </c>
      <c r="L337" s="29">
        <f>'G33'!L29</f>
        <v>65</v>
      </c>
      <c r="M337" s="13">
        <f>K337+L337</f>
        <v>86</v>
      </c>
      <c r="N337" s="29">
        <f>'G33'!N29</f>
        <v>27</v>
      </c>
      <c r="O337" s="29">
        <f>'G33'!O29</f>
        <v>100</v>
      </c>
      <c r="P337" s="29" t="str">
        <f>'G33'!P29</f>
        <v>ผ่าน</v>
      </c>
    </row>
    <row r="338" spans="1:16" ht="21">
      <c r="A338" s="14">
        <v>749</v>
      </c>
      <c r="B338" s="29" t="str">
        <f>'G33'!B30</f>
        <v>1</v>
      </c>
      <c r="C338" s="29" t="str">
        <f>'G33'!C30</f>
        <v>33</v>
      </c>
      <c r="D338" s="29" t="str">
        <f>'G33'!D30</f>
        <v>22</v>
      </c>
      <c r="E338" s="29" t="str">
        <f>'G33'!E30</f>
        <v>นาย</v>
      </c>
      <c r="F338" s="55" t="str">
        <f>'G33'!F30</f>
        <v>สมพงษ์</v>
      </c>
      <c r="G338" s="55" t="str">
        <f>'G33'!G30</f>
        <v>อาดำ</v>
      </c>
      <c r="H338" s="55" t="str">
        <f>'G33'!H30</f>
        <v>ละงู</v>
      </c>
      <c r="I338" s="55" t="str">
        <f>'G33'!I30</f>
        <v>สตูล</v>
      </c>
      <c r="J338" s="29">
        <f>'G33'!J30</f>
        <v>18</v>
      </c>
      <c r="K338" s="29">
        <f>'G33'!K30</f>
        <v>19</v>
      </c>
      <c r="L338" s="29">
        <f>'G33'!L30</f>
        <v>67</v>
      </c>
      <c r="M338" s="13">
        <f>K338+L338</f>
        <v>86</v>
      </c>
      <c r="N338" s="29">
        <f>'G33'!N30</f>
        <v>27</v>
      </c>
      <c r="O338" s="29">
        <f>'G33'!O30</f>
        <v>100</v>
      </c>
      <c r="P338" s="29" t="str">
        <f>'G33'!P30</f>
        <v>ผ่าน</v>
      </c>
    </row>
    <row r="339" spans="1:16" ht="21">
      <c r="A339" s="14">
        <v>780</v>
      </c>
      <c r="B339" s="29" t="str">
        <f>'G35'!B17</f>
        <v>1</v>
      </c>
      <c r="C339" s="29" t="str">
        <f>'G35'!C17</f>
        <v>35</v>
      </c>
      <c r="D339" s="29" t="str">
        <f>'G35'!D17</f>
        <v>09</v>
      </c>
      <c r="E339" s="29" t="str">
        <f>'G35'!E17</f>
        <v>นาย</v>
      </c>
      <c r="F339" s="55" t="str">
        <f>'G35'!F17</f>
        <v xml:space="preserve">ธนากร  </v>
      </c>
      <c r="G339" s="55" t="str">
        <f>'G35'!G17</f>
        <v>นิลอุบลพันธุ์</v>
      </c>
      <c r="H339" s="55" t="str">
        <f>'G35'!H17</f>
        <v>จอมทอง</v>
      </c>
      <c r="I339" s="55" t="str">
        <f>'G35'!I17</f>
        <v>เชียงใหม่</v>
      </c>
      <c r="J339" s="29">
        <f>'G35'!J17</f>
        <v>15</v>
      </c>
      <c r="K339" s="29">
        <f>'G35'!K17</f>
        <v>22</v>
      </c>
      <c r="L339" s="29">
        <f>'G35'!L17</f>
        <v>64</v>
      </c>
      <c r="M339" s="13">
        <f>K339+L339</f>
        <v>86</v>
      </c>
      <c r="N339" s="29">
        <f>'G35'!N17</f>
        <v>27</v>
      </c>
      <c r="O339" s="29">
        <f>'G35'!O17</f>
        <v>100</v>
      </c>
      <c r="P339" s="29" t="str">
        <f>'G35'!P17</f>
        <v>ผ่าน</v>
      </c>
    </row>
    <row r="340" spans="1:16" ht="21">
      <c r="A340" s="14">
        <v>784</v>
      </c>
      <c r="B340" s="29" t="str">
        <f>'G35'!B21</f>
        <v>1</v>
      </c>
      <c r="C340" s="29" t="str">
        <f>'G35'!C21</f>
        <v>35</v>
      </c>
      <c r="D340" s="29" t="str">
        <f>'G35'!D21</f>
        <v>13</v>
      </c>
      <c r="E340" s="29" t="str">
        <f>'G35'!E21</f>
        <v>นาย</v>
      </c>
      <c r="F340" s="55" t="str">
        <f>'G35'!F21</f>
        <v xml:space="preserve">รังษี  </v>
      </c>
      <c r="G340" s="55" t="str">
        <f>'G35'!G21</f>
        <v>ทรัพย์สิงห์</v>
      </c>
      <c r="H340" s="55" t="str">
        <f>'G35'!H21</f>
        <v>บางกอกน้อย</v>
      </c>
      <c r="I340" s="55" t="str">
        <f>'G35'!I21</f>
        <v>กรุงเทพมหานคร</v>
      </c>
      <c r="J340" s="29">
        <f>'G35'!J21</f>
        <v>16</v>
      </c>
      <c r="K340" s="29">
        <f>'G35'!K21</f>
        <v>20</v>
      </c>
      <c r="L340" s="29">
        <f>'G35'!L21</f>
        <v>66</v>
      </c>
      <c r="M340" s="13">
        <f>K340+L340</f>
        <v>86</v>
      </c>
      <c r="N340" s="29">
        <f>'G35'!N21</f>
        <v>27</v>
      </c>
      <c r="O340" s="29">
        <f>'G35'!O21</f>
        <v>100</v>
      </c>
      <c r="P340" s="29" t="str">
        <f>'G35'!P21</f>
        <v>ผ่าน</v>
      </c>
    </row>
    <row r="341" spans="1:16" ht="21">
      <c r="A341" s="14">
        <v>806</v>
      </c>
      <c r="B341" s="29" t="str">
        <f>'G36'!B21</f>
        <v>1</v>
      </c>
      <c r="C341" s="29" t="str">
        <f>'G36'!C21</f>
        <v>36</v>
      </c>
      <c r="D341" s="29" t="str">
        <f>'G36'!D21</f>
        <v>13</v>
      </c>
      <c r="E341" s="29" t="str">
        <f>'G36'!E21</f>
        <v>น.ส.</v>
      </c>
      <c r="F341" s="55" t="str">
        <f>'G36'!F21</f>
        <v xml:space="preserve">ปทิตตา   </v>
      </c>
      <c r="G341" s="55" t="str">
        <f>'G36'!G21</f>
        <v>ศรีสุวรรณ</v>
      </c>
      <c r="H341" s="55" t="str">
        <f>'G36'!H21</f>
        <v>บางกอกใหญ่</v>
      </c>
      <c r="I341" s="55" t="str">
        <f>'G36'!I21</f>
        <v>กรุงเทพมหานคร</v>
      </c>
      <c r="J341" s="29">
        <f>'G36'!J21</f>
        <v>16</v>
      </c>
      <c r="K341" s="29">
        <f>'G36'!K21</f>
        <v>18</v>
      </c>
      <c r="L341" s="29">
        <f>'G36'!L21</f>
        <v>68</v>
      </c>
      <c r="M341" s="13">
        <f>K341+L341</f>
        <v>86</v>
      </c>
      <c r="N341" s="29">
        <f>'G36'!N21</f>
        <v>27</v>
      </c>
      <c r="O341" s="29">
        <f>'G36'!O21</f>
        <v>100</v>
      </c>
      <c r="P341" s="29" t="str">
        <f>'G36'!P21</f>
        <v>ผ่าน</v>
      </c>
    </row>
    <row r="342" spans="1:16" ht="21">
      <c r="A342" s="14">
        <v>824</v>
      </c>
      <c r="B342" s="29" t="str">
        <f>'G37'!B17</f>
        <v>1</v>
      </c>
      <c r="C342" s="29" t="str">
        <f>'G37'!C17</f>
        <v>37</v>
      </c>
      <c r="D342" s="29" t="str">
        <f>'G37'!D17</f>
        <v>09</v>
      </c>
      <c r="E342" s="29" t="str">
        <f>'G37'!E17</f>
        <v>น.ส.</v>
      </c>
      <c r="F342" s="55" t="str">
        <f>'G37'!F17</f>
        <v xml:space="preserve">นฤมล </v>
      </c>
      <c r="G342" s="55" t="str">
        <f>'G37'!G17</f>
        <v>ณ เชียงใหม่</v>
      </c>
      <c r="H342" s="55" t="str">
        <f>'G37'!H17</f>
        <v>แม่ริม</v>
      </c>
      <c r="I342" s="55" t="str">
        <f>'G37'!I17</f>
        <v>เชียงใหม่</v>
      </c>
      <c r="J342" s="29">
        <f>'G37'!J17</f>
        <v>13</v>
      </c>
      <c r="K342" s="29">
        <f>'G37'!K17</f>
        <v>18</v>
      </c>
      <c r="L342" s="29">
        <f>'G37'!L17</f>
        <v>68</v>
      </c>
      <c r="M342" s="13">
        <f>K342+L342</f>
        <v>86</v>
      </c>
      <c r="N342" s="29">
        <f>'G37'!N17</f>
        <v>27</v>
      </c>
      <c r="O342" s="29">
        <f>'G37'!O17</f>
        <v>100</v>
      </c>
      <c r="P342" s="29" t="str">
        <f>'G37'!P17</f>
        <v>ผ่าน</v>
      </c>
    </row>
    <row r="343" spans="1:16" ht="21">
      <c r="A343" s="14">
        <v>827</v>
      </c>
      <c r="B343" s="29" t="str">
        <f>'G37'!B20</f>
        <v>1</v>
      </c>
      <c r="C343" s="29" t="str">
        <f>'G37'!C20</f>
        <v>37</v>
      </c>
      <c r="D343" s="29" t="str">
        <f>'G37'!D20</f>
        <v>12</v>
      </c>
      <c r="E343" s="29" t="str">
        <f>'G37'!E20</f>
        <v>น.ส.</v>
      </c>
      <c r="F343" s="55" t="str">
        <f>'G37'!F20</f>
        <v xml:space="preserve">ศศิธร </v>
      </c>
      <c r="G343" s="55" t="str">
        <f>'G37'!G20</f>
        <v>เลือดชัยพฤกษ์</v>
      </c>
      <c r="H343" s="55" t="str">
        <f>'G37'!H20</f>
        <v>เมืองลำพูน</v>
      </c>
      <c r="I343" s="55" t="str">
        <f>'G37'!I20</f>
        <v>ลำพูน</v>
      </c>
      <c r="J343" s="29">
        <f>'G37'!J20</f>
        <v>18</v>
      </c>
      <c r="K343" s="29">
        <f>'G37'!K20</f>
        <v>18</v>
      </c>
      <c r="L343" s="29">
        <f>'G37'!L20</f>
        <v>68</v>
      </c>
      <c r="M343" s="13">
        <f>K343+L343</f>
        <v>86</v>
      </c>
      <c r="N343" s="29">
        <f>'G37'!N20</f>
        <v>27</v>
      </c>
      <c r="O343" s="29">
        <f>'G37'!O20</f>
        <v>100</v>
      </c>
      <c r="P343" s="29" t="str">
        <f>'G37'!P20</f>
        <v>ผ่าน</v>
      </c>
    </row>
    <row r="344" spans="1:16" ht="21">
      <c r="A344" s="14">
        <v>829</v>
      </c>
      <c r="B344" s="29" t="str">
        <f>'G37'!B22</f>
        <v>1</v>
      </c>
      <c r="C344" s="29" t="str">
        <f>'G37'!C22</f>
        <v>37</v>
      </c>
      <c r="D344" s="29" t="str">
        <f>'G37'!D22</f>
        <v>14</v>
      </c>
      <c r="E344" s="29" t="str">
        <f>'G37'!E22</f>
        <v>น.ส.</v>
      </c>
      <c r="F344" s="55" t="str">
        <f>'G37'!F22</f>
        <v xml:space="preserve">กันทรีย์  </v>
      </c>
      <c r="G344" s="55" t="str">
        <f>'G37'!G22</f>
        <v>ขนานใต้</v>
      </c>
      <c r="H344" s="55" t="str">
        <f>'G37'!H22</f>
        <v>คันนายาว</v>
      </c>
      <c r="I344" s="55" t="str">
        <f>'G37'!I22</f>
        <v>กรุงเทพมหานคร</v>
      </c>
      <c r="J344" s="29">
        <f>'G37'!J22</f>
        <v>15</v>
      </c>
      <c r="K344" s="29">
        <f>'G37'!K22</f>
        <v>18</v>
      </c>
      <c r="L344" s="29">
        <f>'G37'!L22</f>
        <v>68</v>
      </c>
      <c r="M344" s="13">
        <f>K344+L344</f>
        <v>86</v>
      </c>
      <c r="N344" s="29">
        <f>'G37'!N22</f>
        <v>27</v>
      </c>
      <c r="O344" s="29">
        <f>'G37'!O22</f>
        <v>100</v>
      </c>
      <c r="P344" s="29" t="str">
        <f>'G37'!P22</f>
        <v>ผ่าน</v>
      </c>
    </row>
    <row r="345" spans="1:16" ht="21">
      <c r="A345" s="14">
        <v>842</v>
      </c>
      <c r="B345" s="29" t="str">
        <f>'G38'!B13</f>
        <v>1</v>
      </c>
      <c r="C345" s="29" t="str">
        <f>'G38'!C13</f>
        <v>38</v>
      </c>
      <c r="D345" s="29" t="str">
        <f>'G38'!D13</f>
        <v>05</v>
      </c>
      <c r="E345" s="29" t="str">
        <f>'G38'!E13</f>
        <v>นาง</v>
      </c>
      <c r="F345" s="55" t="str">
        <f>'G38'!F13</f>
        <v xml:space="preserve">นภัทร  </v>
      </c>
      <c r="G345" s="55" t="str">
        <f>'G38'!G13</f>
        <v>พรหมศรี</v>
      </c>
      <c r="H345" s="55" t="str">
        <f>'G38'!H13</f>
        <v>หนองหิน</v>
      </c>
      <c r="I345" s="55" t="str">
        <f>'G38'!I13</f>
        <v>เลย</v>
      </c>
      <c r="J345" s="29">
        <f>'G38'!J13</f>
        <v>17</v>
      </c>
      <c r="K345" s="29">
        <f>'G38'!K13</f>
        <v>19</v>
      </c>
      <c r="L345" s="29">
        <f>'G38'!L13</f>
        <v>67</v>
      </c>
      <c r="M345" s="13">
        <f>K345+L345</f>
        <v>86</v>
      </c>
      <c r="N345" s="29">
        <f>'G38'!N13</f>
        <v>27</v>
      </c>
      <c r="O345" s="29">
        <f>'G38'!O13</f>
        <v>100</v>
      </c>
      <c r="P345" s="29" t="str">
        <f>'G38'!P13</f>
        <v>ผ่าน</v>
      </c>
    </row>
    <row r="346" spans="1:16" ht="21">
      <c r="A346" s="14">
        <v>847</v>
      </c>
      <c r="B346" s="29" t="str">
        <f>'G38'!B18</f>
        <v>1</v>
      </c>
      <c r="C346" s="29" t="str">
        <f>'G38'!C18</f>
        <v>38</v>
      </c>
      <c r="D346" s="29" t="str">
        <f>'G38'!D18</f>
        <v>10</v>
      </c>
      <c r="E346" s="29" t="str">
        <f>'G38'!E18</f>
        <v>นาย</v>
      </c>
      <c r="F346" s="55" t="str">
        <f>'G38'!F18</f>
        <v>ปราชัญ</v>
      </c>
      <c r="G346" s="55" t="str">
        <f>'G38'!G18</f>
        <v>โนกุญชร</v>
      </c>
      <c r="H346" s="55" t="str">
        <f>'G38'!H18</f>
        <v>แม่จริม</v>
      </c>
      <c r="I346" s="55" t="str">
        <f>'G38'!I18</f>
        <v>น่าน</v>
      </c>
      <c r="J346" s="29">
        <f>'G38'!J18</f>
        <v>16</v>
      </c>
      <c r="K346" s="29">
        <f>'G38'!K18</f>
        <v>20</v>
      </c>
      <c r="L346" s="29">
        <f>'G38'!L18</f>
        <v>66</v>
      </c>
      <c r="M346" s="13">
        <f>K346+L346</f>
        <v>86</v>
      </c>
      <c r="N346" s="29">
        <f>'G38'!N18</f>
        <v>27</v>
      </c>
      <c r="O346" s="29">
        <f>'G38'!O18</f>
        <v>100</v>
      </c>
      <c r="P346" s="29" t="str">
        <f>'G38'!P18</f>
        <v>ผ่าน</v>
      </c>
    </row>
    <row r="347" spans="1:16" ht="21">
      <c r="A347" s="14">
        <v>884</v>
      </c>
      <c r="B347" s="29" t="str">
        <f>'G40'!B11</f>
        <v>1</v>
      </c>
      <c r="C347" s="29" t="str">
        <f>'G40'!C11</f>
        <v>40</v>
      </c>
      <c r="D347" s="29" t="str">
        <f>'G40'!D11</f>
        <v>03</v>
      </c>
      <c r="E347" s="29" t="str">
        <f>'G40'!E11</f>
        <v>น.ส.</v>
      </c>
      <c r="F347" s="55" t="str">
        <f>'G40'!F11</f>
        <v xml:space="preserve">ยุบล   </v>
      </c>
      <c r="G347" s="55" t="str">
        <f>'G40'!G11</f>
        <v>อุดมพล</v>
      </c>
      <c r="H347" s="55" t="str">
        <f>'G40'!H11</f>
        <v>ชำนิ</v>
      </c>
      <c r="I347" s="55" t="str">
        <f>'G40'!I11</f>
        <v>บุรีรัมย์</v>
      </c>
      <c r="J347" s="29">
        <f>'G40'!J11</f>
        <v>17</v>
      </c>
      <c r="K347" s="29">
        <f>'G40'!K11</f>
        <v>21</v>
      </c>
      <c r="L347" s="29">
        <f>'G40'!L11</f>
        <v>65</v>
      </c>
      <c r="M347" s="13">
        <f>K347+L347</f>
        <v>86</v>
      </c>
      <c r="N347" s="29">
        <f>'G40'!N11</f>
        <v>27</v>
      </c>
      <c r="O347" s="29">
        <f>'G40'!O11</f>
        <v>100</v>
      </c>
      <c r="P347" s="29" t="str">
        <f>'G40'!P11</f>
        <v>ผ่าน</v>
      </c>
    </row>
    <row r="348" spans="1:16" ht="21">
      <c r="A348" s="14">
        <v>897</v>
      </c>
      <c r="B348" s="29" t="str">
        <f>'G40'!B24</f>
        <v>1</v>
      </c>
      <c r="C348" s="29" t="str">
        <f>'G40'!C24</f>
        <v>40</v>
      </c>
      <c r="D348" s="29" t="str">
        <f>'G40'!D24</f>
        <v>16</v>
      </c>
      <c r="E348" s="29" t="str">
        <f>'G40'!E24</f>
        <v>นาง</v>
      </c>
      <c r="F348" s="55" t="str">
        <f>'G40'!F24</f>
        <v xml:space="preserve">บุญเพ็ญ   </v>
      </c>
      <c r="G348" s="55" t="str">
        <f>'G40'!G24</f>
        <v>จานแก้ว</v>
      </c>
      <c r="H348" s="55" t="str">
        <f>'G40'!H24</f>
        <v>วัดเพลง</v>
      </c>
      <c r="I348" s="55" t="str">
        <f>'G40'!I24</f>
        <v>ราชบุรี</v>
      </c>
      <c r="J348" s="29">
        <f>'G40'!J24</f>
        <v>20</v>
      </c>
      <c r="K348" s="29">
        <f>'G40'!K24</f>
        <v>18</v>
      </c>
      <c r="L348" s="29">
        <f>'G40'!L24</f>
        <v>68</v>
      </c>
      <c r="M348" s="13">
        <f>K348+L348</f>
        <v>86</v>
      </c>
      <c r="N348" s="29">
        <f>'G40'!N24</f>
        <v>27</v>
      </c>
      <c r="O348" s="29">
        <f>'G40'!O24</f>
        <v>100</v>
      </c>
      <c r="P348" s="29" t="str">
        <f>'G40'!P24</f>
        <v>ผ่าน</v>
      </c>
    </row>
    <row r="349" spans="1:16" ht="21">
      <c r="A349" s="14">
        <v>902</v>
      </c>
      <c r="B349" s="29" t="str">
        <f>'G40'!B29</f>
        <v>1</v>
      </c>
      <c r="C349" s="29" t="str">
        <f>'G40'!C29</f>
        <v>40</v>
      </c>
      <c r="D349" s="29" t="str">
        <f>'G40'!D29</f>
        <v>21</v>
      </c>
      <c r="E349" s="29" t="str">
        <f>'G40'!E29</f>
        <v>น.ส.</v>
      </c>
      <c r="F349" s="55" t="str">
        <f>'G40'!F29</f>
        <v xml:space="preserve">สุจิตรา </v>
      </c>
      <c r="G349" s="55" t="str">
        <f>'G40'!G29</f>
        <v>ชามทอง</v>
      </c>
      <c r="H349" s="55" t="str">
        <f>'G40'!H29</f>
        <v>เมืองภูเก็ต</v>
      </c>
      <c r="I349" s="55" t="str">
        <f>'G40'!I29</f>
        <v>ภูเก็ต</v>
      </c>
      <c r="J349" s="29">
        <f>'G40'!J29</f>
        <v>14</v>
      </c>
      <c r="K349" s="29">
        <f>'G40'!K29</f>
        <v>21</v>
      </c>
      <c r="L349" s="29">
        <f>'G40'!L29</f>
        <v>65</v>
      </c>
      <c r="M349" s="13">
        <f>K349+L349</f>
        <v>86</v>
      </c>
      <c r="N349" s="29">
        <f>'G40'!N29</f>
        <v>27</v>
      </c>
      <c r="O349" s="29">
        <f>'G40'!O29</f>
        <v>100</v>
      </c>
      <c r="P349" s="29" t="str">
        <f>'G40'!P29</f>
        <v>ผ่าน</v>
      </c>
    </row>
    <row r="350" spans="1:16" ht="21">
      <c r="A350" s="14">
        <v>22</v>
      </c>
      <c r="B350" s="29" t="str">
        <f>'G1'!B30</f>
        <v>1</v>
      </c>
      <c r="C350" s="29" t="str">
        <f>'G1'!C30</f>
        <v>01</v>
      </c>
      <c r="D350" s="29" t="str">
        <f>'G1'!D30</f>
        <v>22</v>
      </c>
      <c r="E350" s="26" t="str">
        <f>'G1'!E30</f>
        <v>น.ส.</v>
      </c>
      <c r="F350" s="27" t="str">
        <f>'G1'!F30</f>
        <v xml:space="preserve">จตุพร  </v>
      </c>
      <c r="G350" s="27" t="str">
        <f>'G1'!G30</f>
        <v>แซ่หลี</v>
      </c>
      <c r="H350" s="27" t="str">
        <f>'G1'!H30</f>
        <v>กะทู้</v>
      </c>
      <c r="I350" s="27" t="str">
        <f>'G1'!I30</f>
        <v>ภูเก็ต</v>
      </c>
      <c r="J350" s="13">
        <f>'G1'!J30</f>
        <v>16</v>
      </c>
      <c r="K350" s="13">
        <f>'G1'!K30</f>
        <v>18</v>
      </c>
      <c r="L350" s="13">
        <f>'G1'!L30</f>
        <v>67.5</v>
      </c>
      <c r="M350" s="13">
        <f>K350+L350</f>
        <v>85.5</v>
      </c>
      <c r="N350" s="13">
        <f>'G1'!N30</f>
        <v>27</v>
      </c>
      <c r="O350" s="28">
        <f>'G1'!O30</f>
        <v>100</v>
      </c>
      <c r="P350" s="13" t="str">
        <f>'G1'!P30</f>
        <v>ผ่าน</v>
      </c>
    </row>
    <row r="351" spans="1:16" ht="21">
      <c r="A351" s="14">
        <v>30</v>
      </c>
      <c r="B351" s="29" t="str">
        <f>'G2'!B15</f>
        <v>1</v>
      </c>
      <c r="C351" s="29" t="str">
        <f>'G2'!C15</f>
        <v>02</v>
      </c>
      <c r="D351" s="29" t="str">
        <f>'G2'!D15</f>
        <v>07</v>
      </c>
      <c r="E351" s="26" t="str">
        <f>'G2'!E15</f>
        <v>นาย</v>
      </c>
      <c r="F351" s="27" t="str">
        <f>'G2'!F15</f>
        <v>พิสิทธิ์</v>
      </c>
      <c r="G351" s="27" t="str">
        <f>'G2'!G15</f>
        <v>คุ้มสุวรรณ</v>
      </c>
      <c r="H351" s="27" t="str">
        <f>'G2'!H15</f>
        <v>ชุมพลบุรี</v>
      </c>
      <c r="I351" s="27" t="str">
        <f>'G2'!I15</f>
        <v>สุรินทร์</v>
      </c>
      <c r="J351" s="13">
        <f>'G2'!J15</f>
        <v>19</v>
      </c>
      <c r="K351" s="13">
        <f>'G2'!K15</f>
        <v>20</v>
      </c>
      <c r="L351" s="13">
        <f>'G2'!L15</f>
        <v>65.5</v>
      </c>
      <c r="M351" s="13">
        <f>K351+L351</f>
        <v>85.5</v>
      </c>
      <c r="N351" s="13">
        <f>'G2'!N15</f>
        <v>27</v>
      </c>
      <c r="O351" s="28">
        <f>'G2'!O15</f>
        <v>100</v>
      </c>
      <c r="P351" s="13" t="str">
        <f>'G2'!P15</f>
        <v>ผ่าน</v>
      </c>
    </row>
    <row r="352" spans="1:16" ht="21">
      <c r="A352" s="14">
        <v>33</v>
      </c>
      <c r="B352" s="29" t="str">
        <f>'G2'!B18</f>
        <v>1</v>
      </c>
      <c r="C352" s="29" t="str">
        <f>'G2'!C18</f>
        <v>02</v>
      </c>
      <c r="D352" s="29" t="str">
        <f>'G2'!D18</f>
        <v>10</v>
      </c>
      <c r="E352" s="26" t="str">
        <f>'G2'!E18</f>
        <v>นาย</v>
      </c>
      <c r="F352" s="27" t="str">
        <f>'G2'!F18</f>
        <v xml:space="preserve">วีระศักดิ์  </v>
      </c>
      <c r="G352" s="27" t="str">
        <f>'G2'!G18</f>
        <v>พรหมใจ</v>
      </c>
      <c r="H352" s="27" t="str">
        <f>'G2'!H18</f>
        <v>แม่ออน</v>
      </c>
      <c r="I352" s="27" t="str">
        <f>'G2'!I18</f>
        <v>เชียงใหม่</v>
      </c>
      <c r="J352" s="13">
        <f>'G2'!J18</f>
        <v>19</v>
      </c>
      <c r="K352" s="13">
        <f>'G2'!K18</f>
        <v>19</v>
      </c>
      <c r="L352" s="13">
        <f>'G2'!L18</f>
        <v>66.5</v>
      </c>
      <c r="M352" s="13">
        <f>K352+L352</f>
        <v>85.5</v>
      </c>
      <c r="N352" s="13">
        <f>'G2'!N18</f>
        <v>27</v>
      </c>
      <c r="O352" s="28">
        <f>'G2'!O18</f>
        <v>100</v>
      </c>
      <c r="P352" s="13" t="str">
        <f>'G2'!P18</f>
        <v>ผ่าน</v>
      </c>
    </row>
    <row r="353" spans="1:16" ht="21">
      <c r="A353" s="14">
        <v>48</v>
      </c>
      <c r="B353" s="29" t="str">
        <f>'G3'!B10</f>
        <v>1</v>
      </c>
      <c r="C353" s="29" t="str">
        <f>'G3'!C10</f>
        <v>03</v>
      </c>
      <c r="D353" s="29" t="str">
        <f>'G3'!D10</f>
        <v>02</v>
      </c>
      <c r="E353" s="26" t="str">
        <f>'G3'!E10</f>
        <v>นาย</v>
      </c>
      <c r="F353" s="27" t="str">
        <f>'G3'!F10</f>
        <v xml:space="preserve">ฉัตรมงคล  </v>
      </c>
      <c r="G353" s="27" t="str">
        <f>'G3'!G10</f>
        <v>ยืนชีวิต</v>
      </c>
      <c r="H353" s="27" t="str">
        <f>'G3'!H10</f>
        <v>หนองนาคำ</v>
      </c>
      <c r="I353" s="27" t="str">
        <f>'G3'!I10</f>
        <v>ขอนแก่น</v>
      </c>
      <c r="J353" s="13">
        <f>'G3'!J10</f>
        <v>20</v>
      </c>
      <c r="K353" s="13">
        <f>'G3'!K10</f>
        <v>18</v>
      </c>
      <c r="L353" s="13">
        <f>'G3'!L10</f>
        <v>67.5</v>
      </c>
      <c r="M353" s="13">
        <f>K353+L353</f>
        <v>85.5</v>
      </c>
      <c r="N353" s="13">
        <f>'G3'!N10</f>
        <v>27</v>
      </c>
      <c r="O353" s="28">
        <f>'G3'!O10</f>
        <v>100</v>
      </c>
      <c r="P353" s="13" t="str">
        <f>'G3'!P10</f>
        <v>ผ่าน</v>
      </c>
    </row>
    <row r="354" spans="1:16" ht="21">
      <c r="A354" s="14">
        <v>58</v>
      </c>
      <c r="B354" s="29" t="str">
        <f>'G3'!B20</f>
        <v>1</v>
      </c>
      <c r="C354" s="29" t="str">
        <f>'G3'!C20</f>
        <v>03</v>
      </c>
      <c r="D354" s="29" t="str">
        <f>'G3'!D20</f>
        <v>12</v>
      </c>
      <c r="E354" s="26" t="str">
        <f>'G3'!E20</f>
        <v>นาง</v>
      </c>
      <c r="F354" s="27" t="str">
        <f>'G3'!F20</f>
        <v xml:space="preserve">เยาวรัตน์  </v>
      </c>
      <c r="G354" s="27" t="str">
        <f>'G3'!G20</f>
        <v>แน่นอุดร</v>
      </c>
      <c r="H354" s="27" t="str">
        <f>'G3'!H20</f>
        <v>หล่มสัก</v>
      </c>
      <c r="I354" s="27" t="str">
        <f>'G3'!I20</f>
        <v>เพชรบูรณ์</v>
      </c>
      <c r="J354" s="13">
        <f>'G3'!J20</f>
        <v>16</v>
      </c>
      <c r="K354" s="13">
        <f>'G3'!K20</f>
        <v>20</v>
      </c>
      <c r="L354" s="13">
        <f>'G3'!L20</f>
        <v>65.5</v>
      </c>
      <c r="M354" s="13">
        <f>K354+L354</f>
        <v>85.5</v>
      </c>
      <c r="N354" s="13">
        <f>'G3'!N20</f>
        <v>27</v>
      </c>
      <c r="O354" s="28">
        <f>'G3'!O20</f>
        <v>100</v>
      </c>
      <c r="P354" s="13" t="str">
        <f>'G3'!P20</f>
        <v>ผ่าน</v>
      </c>
    </row>
    <row r="355" spans="1:16" ht="21">
      <c r="A355" s="14">
        <v>83</v>
      </c>
      <c r="B355" s="29" t="str">
        <f>'G4'!B22</f>
        <v>1</v>
      </c>
      <c r="C355" s="26" t="str">
        <f>'G4'!C22</f>
        <v>04</v>
      </c>
      <c r="D355" s="29" t="str">
        <f>'G4'!D22</f>
        <v>14</v>
      </c>
      <c r="E355" s="26" t="str">
        <f>'G4'!E22</f>
        <v>น.ส.</v>
      </c>
      <c r="F355" s="27" t="str">
        <f>'G4'!F22</f>
        <v xml:space="preserve">ปฐมา </v>
      </c>
      <c r="G355" s="27" t="str">
        <f>'G4'!G22</f>
        <v>ศรีนา</v>
      </c>
      <c r="H355" s="27" t="str">
        <f>'G4'!H22</f>
        <v>ทุ่งครุ</v>
      </c>
      <c r="I355" s="27" t="str">
        <f>'G4'!I22</f>
        <v>กรุงเทพมหานคร</v>
      </c>
      <c r="J355" s="13">
        <f>'G4'!J22</f>
        <v>15</v>
      </c>
      <c r="K355" s="13">
        <f>'G4'!K22</f>
        <v>19</v>
      </c>
      <c r="L355" s="13">
        <f>'G4'!L22</f>
        <v>66.5</v>
      </c>
      <c r="M355" s="13">
        <f>K355+L355</f>
        <v>85.5</v>
      </c>
      <c r="N355" s="13">
        <f>'G4'!N22</f>
        <v>27</v>
      </c>
      <c r="O355" s="28">
        <f>'G4'!O22</f>
        <v>100</v>
      </c>
      <c r="P355" s="13" t="str">
        <f>'G4'!P22</f>
        <v>ผ่าน</v>
      </c>
    </row>
    <row r="356" spans="1:16" ht="21">
      <c r="A356" s="14">
        <v>91</v>
      </c>
      <c r="B356" s="29" t="str">
        <f>'G4'!B30</f>
        <v>1</v>
      </c>
      <c r="C356" s="26" t="str">
        <f>'G4'!C30</f>
        <v>04</v>
      </c>
      <c r="D356" s="29" t="str">
        <f>'G4'!D30</f>
        <v>22</v>
      </c>
      <c r="E356" s="26" t="str">
        <f>'G4'!E30</f>
        <v>น.ส.</v>
      </c>
      <c r="F356" s="27" t="str">
        <f>'G4'!F30</f>
        <v xml:space="preserve">นิรอฮานี  </v>
      </c>
      <c r="G356" s="27" t="str">
        <f>'G4'!G30</f>
        <v>กะลูแป</v>
      </c>
      <c r="H356" s="27" t="str">
        <f>'G4'!H30</f>
        <v>กาบัง</v>
      </c>
      <c r="I356" s="27" t="str">
        <f>'G4'!I30</f>
        <v>ยะลา</v>
      </c>
      <c r="J356" s="13">
        <f>'G4'!J30</f>
        <v>14</v>
      </c>
      <c r="K356" s="13">
        <f>'G4'!K30</f>
        <v>18</v>
      </c>
      <c r="L356" s="13">
        <f>'G4'!L30</f>
        <v>67.5</v>
      </c>
      <c r="M356" s="13">
        <f>K356+L356</f>
        <v>85.5</v>
      </c>
      <c r="N356" s="13">
        <f>'G4'!N30</f>
        <v>27</v>
      </c>
      <c r="O356" s="28">
        <f>'G4'!O30</f>
        <v>100</v>
      </c>
      <c r="P356" s="13" t="str">
        <f>'G4'!P30</f>
        <v>ผ่าน</v>
      </c>
    </row>
    <row r="357" spans="1:16" ht="21">
      <c r="A357" s="14">
        <v>111</v>
      </c>
      <c r="B357" s="29" t="str">
        <f>'G5'!B27</f>
        <v>1</v>
      </c>
      <c r="C357" s="26" t="str">
        <f>'G5'!C27</f>
        <v>05</v>
      </c>
      <c r="D357" s="29" t="str">
        <f>'G5'!D27</f>
        <v>19</v>
      </c>
      <c r="E357" s="26" t="str">
        <f>'G5'!E27</f>
        <v>นาง</v>
      </c>
      <c r="F357" s="27" t="str">
        <f>'G5'!F27</f>
        <v xml:space="preserve">นงนุช </v>
      </c>
      <c r="G357" s="27" t="str">
        <f>'G5'!G27</f>
        <v>พลรักษา</v>
      </c>
      <c r="H357" s="27" t="str">
        <f>'G5'!H27</f>
        <v>บ้านนา</v>
      </c>
      <c r="I357" s="27" t="str">
        <f>'G5'!I27</f>
        <v>นครนายก</v>
      </c>
      <c r="J357" s="13">
        <f>'G5'!J27</f>
        <v>13</v>
      </c>
      <c r="K357" s="13">
        <f>'G5'!K27</f>
        <v>18</v>
      </c>
      <c r="L357" s="13">
        <f>'G5'!L27</f>
        <v>67.5</v>
      </c>
      <c r="M357" s="13">
        <f>K357+L357</f>
        <v>85.5</v>
      </c>
      <c r="N357" s="13">
        <f>'G5'!N27</f>
        <v>27</v>
      </c>
      <c r="O357" s="28">
        <f>'G5'!O27</f>
        <v>100</v>
      </c>
      <c r="P357" s="13" t="str">
        <f>'G5'!P27</f>
        <v>ผ่าน</v>
      </c>
    </row>
    <row r="358" spans="1:16" ht="21">
      <c r="A358" s="14">
        <v>119</v>
      </c>
      <c r="B358" s="29" t="str">
        <f>'G6'!B12</f>
        <v>1</v>
      </c>
      <c r="C358" s="26" t="str">
        <f>'G6'!C12</f>
        <v>06</v>
      </c>
      <c r="D358" s="29" t="str">
        <f>'G6'!D12</f>
        <v>04</v>
      </c>
      <c r="E358" s="26" t="str">
        <f>'G6'!E12</f>
        <v>นาง</v>
      </c>
      <c r="F358" s="27" t="str">
        <f>'G6'!F12</f>
        <v xml:space="preserve">มาลัย  </v>
      </c>
      <c r="G358" s="27" t="str">
        <f>'G6'!G12</f>
        <v>ทองจัตุ</v>
      </c>
      <c r="H358" s="27" t="str">
        <f>'G6'!H12</f>
        <v>เฉลิมพระเกียรติ</v>
      </c>
      <c r="I358" s="27" t="str">
        <f>'G6'!I12</f>
        <v>บุรีรัมย์</v>
      </c>
      <c r="J358" s="29">
        <f>'G6'!J12</f>
        <v>15</v>
      </c>
      <c r="K358" s="29">
        <f>'G6'!K12</f>
        <v>19</v>
      </c>
      <c r="L358" s="29">
        <f>'G6'!L12</f>
        <v>66.5</v>
      </c>
      <c r="M358" s="13">
        <f>K358+L358</f>
        <v>85.5</v>
      </c>
      <c r="N358" s="29">
        <f>'G6'!N12</f>
        <v>27</v>
      </c>
      <c r="O358" s="29">
        <f>'G6'!O12</f>
        <v>100</v>
      </c>
      <c r="P358" s="27" t="str">
        <f>'G6'!P12</f>
        <v>ผ่าน</v>
      </c>
    </row>
    <row r="359" spans="1:16" ht="21">
      <c r="A359" s="14">
        <v>145</v>
      </c>
      <c r="B359" s="29" t="str">
        <f>'G7'!B15</f>
        <v>1</v>
      </c>
      <c r="C359" s="29" t="str">
        <f>'G7'!C15</f>
        <v>07</v>
      </c>
      <c r="D359" s="29" t="str">
        <f>'G7'!D15</f>
        <v>07</v>
      </c>
      <c r="E359" s="29" t="str">
        <f>'G7'!E15</f>
        <v>นาง</v>
      </c>
      <c r="F359" s="55" t="str">
        <f>'G7'!F15</f>
        <v>ธัญนันท์</v>
      </c>
      <c r="G359" s="55" t="str">
        <f>'G7'!G15</f>
        <v>กระแสเทพ</v>
      </c>
      <c r="H359" s="55" t="str">
        <f>'G7'!H15</f>
        <v>รัตนบุรี</v>
      </c>
      <c r="I359" s="55" t="str">
        <f>'G7'!I15</f>
        <v>สุรินทร์</v>
      </c>
      <c r="J359" s="29">
        <f>'G7'!J15</f>
        <v>16</v>
      </c>
      <c r="K359" s="29">
        <f>'G7'!K15</f>
        <v>21</v>
      </c>
      <c r="L359" s="29">
        <f>'G7'!L15</f>
        <v>64.5</v>
      </c>
      <c r="M359" s="13">
        <f>K359+L359</f>
        <v>85.5</v>
      </c>
      <c r="N359" s="29">
        <f>'G7'!N15</f>
        <v>27</v>
      </c>
      <c r="O359" s="29">
        <f>'G7'!O15</f>
        <v>100</v>
      </c>
      <c r="P359" s="29" t="str">
        <f>'G7'!P15</f>
        <v>ผ่าน</v>
      </c>
    </row>
    <row r="360" spans="1:16" ht="21">
      <c r="A360" s="14">
        <v>168</v>
      </c>
      <c r="B360" s="29" t="str">
        <f>'G8'!B15</f>
        <v>1</v>
      </c>
      <c r="C360" s="29" t="str">
        <f>'G8'!C15</f>
        <v>08</v>
      </c>
      <c r="D360" s="29" t="str">
        <f>'G8'!D15</f>
        <v>07</v>
      </c>
      <c r="E360" s="29" t="str">
        <f>'G8'!E15</f>
        <v>น.ส.</v>
      </c>
      <c r="F360" s="55" t="str">
        <f>'G8'!F15</f>
        <v>อารีญา</v>
      </c>
      <c r="G360" s="55" t="str">
        <f>'G8'!G15</f>
        <v>บุญเต็ม</v>
      </c>
      <c r="H360" s="55" t="str">
        <f>'G8'!H15</f>
        <v>ลำดวน</v>
      </c>
      <c r="I360" s="55" t="str">
        <f>'G8'!I15</f>
        <v>สุรินทร์</v>
      </c>
      <c r="J360" s="29">
        <f>'G8'!J15</f>
        <v>17</v>
      </c>
      <c r="K360" s="29">
        <f>'G8'!K15</f>
        <v>18</v>
      </c>
      <c r="L360" s="29">
        <f>'G8'!L15</f>
        <v>67.5</v>
      </c>
      <c r="M360" s="13">
        <f>K360+L360</f>
        <v>85.5</v>
      </c>
      <c r="N360" s="29">
        <f>'G8'!N15</f>
        <v>27</v>
      </c>
      <c r="O360" s="29">
        <f>'G8'!O15</f>
        <v>100</v>
      </c>
      <c r="P360" s="29" t="str">
        <f>'G8'!P15</f>
        <v>ผ่าน</v>
      </c>
    </row>
    <row r="361" spans="1:16" ht="21">
      <c r="A361" s="14">
        <v>170</v>
      </c>
      <c r="B361" s="29" t="str">
        <f>'G8'!B17</f>
        <v>1</v>
      </c>
      <c r="C361" s="29" t="str">
        <f>'G8'!C17</f>
        <v>08</v>
      </c>
      <c r="D361" s="29" t="str">
        <f>'G8'!D17</f>
        <v>09</v>
      </c>
      <c r="E361" s="29" t="str">
        <f>'G8'!E17</f>
        <v>นาย</v>
      </c>
      <c r="F361" s="55" t="str">
        <f>'G8'!F17</f>
        <v>นิภัทรารัตน์</v>
      </c>
      <c r="G361" s="55" t="str">
        <f>'G8'!G17</f>
        <v>สุขอาภา</v>
      </c>
      <c r="H361" s="55" t="str">
        <f>'G8'!H17</f>
        <v>บึงสามัคคี</v>
      </c>
      <c r="I361" s="55" t="str">
        <f>'G8'!I17</f>
        <v>กำแพงเพชร</v>
      </c>
      <c r="J361" s="29">
        <f>'G8'!J17</f>
        <v>12</v>
      </c>
      <c r="K361" s="29">
        <f>'G8'!K17</f>
        <v>19</v>
      </c>
      <c r="L361" s="29">
        <f>'G8'!L17</f>
        <v>66.5</v>
      </c>
      <c r="M361" s="13">
        <f>K361+L361</f>
        <v>85.5</v>
      </c>
      <c r="N361" s="29">
        <f>'G8'!N17</f>
        <v>27</v>
      </c>
      <c r="O361" s="29">
        <f>'G8'!O17</f>
        <v>100</v>
      </c>
      <c r="P361" s="29" t="str">
        <f>'G8'!P17</f>
        <v>ผ่าน</v>
      </c>
    </row>
    <row r="362" spans="1:16" ht="21">
      <c r="A362" s="14">
        <v>238</v>
      </c>
      <c r="B362" s="29" t="str">
        <f>'G11'!B16</f>
        <v>1</v>
      </c>
      <c r="C362" s="29" t="str">
        <f>'G11'!C16</f>
        <v>11</v>
      </c>
      <c r="D362" s="29" t="str">
        <f>'G11'!D16</f>
        <v>08</v>
      </c>
      <c r="E362" s="29" t="str">
        <f>'G11'!E16</f>
        <v>นาง</v>
      </c>
      <c r="F362" s="55" t="str">
        <f>'G11'!F16</f>
        <v xml:space="preserve">สมจิตร </v>
      </c>
      <c r="G362" s="55" t="str">
        <f>'G11'!G16</f>
        <v>เพ็ชร์งาม</v>
      </c>
      <c r="H362" s="55" t="str">
        <f>'G11'!H16</f>
        <v>นาจะหลวย</v>
      </c>
      <c r="I362" s="55" t="str">
        <f>'G11'!I16</f>
        <v>อุบลราชธานี</v>
      </c>
      <c r="J362" s="29">
        <f>'G11'!J16</f>
        <v>19</v>
      </c>
      <c r="K362" s="29">
        <f>'G11'!K16</f>
        <v>18</v>
      </c>
      <c r="L362" s="29">
        <f>'G11'!L16</f>
        <v>67.5</v>
      </c>
      <c r="M362" s="13">
        <f>K362+L362</f>
        <v>85.5</v>
      </c>
      <c r="N362" s="29">
        <f>'G11'!N16</f>
        <v>27</v>
      </c>
      <c r="O362" s="29">
        <f>'G11'!O16</f>
        <v>100</v>
      </c>
      <c r="P362" s="29" t="str">
        <f>'G11'!P16</f>
        <v>ผ่าน</v>
      </c>
    </row>
    <row r="363" spans="1:16" ht="21">
      <c r="A363" s="14">
        <v>243</v>
      </c>
      <c r="B363" s="29" t="str">
        <f>'G11'!B21</f>
        <v>1</v>
      </c>
      <c r="C363" s="29" t="str">
        <f>'G11'!C21</f>
        <v>11</v>
      </c>
      <c r="D363" s="29" t="str">
        <f>'G11'!D21</f>
        <v>13</v>
      </c>
      <c r="E363" s="29" t="str">
        <f>'G11'!E21</f>
        <v>น.ส.</v>
      </c>
      <c r="F363" s="55" t="str">
        <f>'G11'!F21</f>
        <v xml:space="preserve">นิสากร </v>
      </c>
      <c r="G363" s="55" t="str">
        <f>'G11'!G21</f>
        <v>เดสูงเนิน</v>
      </c>
      <c r="H363" s="55" t="str">
        <f>'G11'!H21</f>
        <v>ศรีนคร</v>
      </c>
      <c r="I363" s="55" t="str">
        <f>'G11'!I21</f>
        <v>สุโขทัย</v>
      </c>
      <c r="J363" s="29">
        <f>'G11'!J21</f>
        <v>14</v>
      </c>
      <c r="K363" s="29">
        <f>'G11'!K21</f>
        <v>18</v>
      </c>
      <c r="L363" s="29">
        <f>'G11'!L21</f>
        <v>67.5</v>
      </c>
      <c r="M363" s="13">
        <f>K363+L363</f>
        <v>85.5</v>
      </c>
      <c r="N363" s="29">
        <f>'G11'!N21</f>
        <v>27</v>
      </c>
      <c r="O363" s="29">
        <f>'G11'!O21</f>
        <v>100</v>
      </c>
      <c r="P363" s="29" t="str">
        <f>'G11'!P21</f>
        <v>ผ่าน</v>
      </c>
    </row>
    <row r="364" spans="1:16" ht="21">
      <c r="A364" s="14">
        <v>252</v>
      </c>
      <c r="B364" s="29" t="str">
        <f>'G11'!B30</f>
        <v>1</v>
      </c>
      <c r="C364" s="29" t="str">
        <f>'G11'!C30</f>
        <v>11</v>
      </c>
      <c r="D364" s="29" t="str">
        <f>'G11'!D30</f>
        <v>22</v>
      </c>
      <c r="E364" s="29" t="str">
        <f>'G11'!E30</f>
        <v>นาย</v>
      </c>
      <c r="F364" s="55" t="str">
        <f>'G11'!F30</f>
        <v>พิพัฒพงศ์</v>
      </c>
      <c r="G364" s="55" t="str">
        <f>'G11'!G30</f>
        <v>ฉิมพลี</v>
      </c>
      <c r="H364" s="55" t="str">
        <f>'G11'!H30</f>
        <v>เมืองระนอง</v>
      </c>
      <c r="I364" s="55" t="str">
        <f>'G11'!I30</f>
        <v>ระนอง</v>
      </c>
      <c r="J364" s="29">
        <f>'G11'!J30</f>
        <v>15</v>
      </c>
      <c r="K364" s="29">
        <f>'G11'!K30</f>
        <v>18</v>
      </c>
      <c r="L364" s="29">
        <f>'G11'!L30</f>
        <v>67.5</v>
      </c>
      <c r="M364" s="13">
        <f>K364+L364</f>
        <v>85.5</v>
      </c>
      <c r="N364" s="29">
        <f>'G11'!N30</f>
        <v>27</v>
      </c>
      <c r="O364" s="29">
        <f>'G11'!O30</f>
        <v>100</v>
      </c>
      <c r="P364" s="29" t="str">
        <f>'G11'!P30</f>
        <v>ผ่าน</v>
      </c>
    </row>
    <row r="365" spans="1:16" ht="21">
      <c r="A365" s="14">
        <v>262</v>
      </c>
      <c r="B365" s="29" t="str">
        <f>'G12'!B17</f>
        <v>1</v>
      </c>
      <c r="C365" s="29" t="str">
        <f>'G12'!C17</f>
        <v>12</v>
      </c>
      <c r="D365" s="29" t="str">
        <f>'G12'!D17</f>
        <v>09</v>
      </c>
      <c r="E365" s="29" t="str">
        <f>'G12'!E17</f>
        <v>นาง</v>
      </c>
      <c r="F365" s="55" t="str">
        <f>'G12'!F17</f>
        <v xml:space="preserve">จันทา            </v>
      </c>
      <c r="G365" s="55" t="str">
        <f>'G12'!G17</f>
        <v>ปกครองบ้าน</v>
      </c>
      <c r="H365" s="55" t="str">
        <f>'G12'!H17</f>
        <v>เทิง</v>
      </c>
      <c r="I365" s="55" t="str">
        <f>'G12'!I17</f>
        <v>เชียงราย</v>
      </c>
      <c r="J365" s="29">
        <f>'G12'!J17</f>
        <v>12</v>
      </c>
      <c r="K365" s="29">
        <f>'G12'!K17</f>
        <v>20</v>
      </c>
      <c r="L365" s="29">
        <f>'G12'!L17</f>
        <v>65.5</v>
      </c>
      <c r="M365" s="13">
        <f>K365+L365</f>
        <v>85.5</v>
      </c>
      <c r="N365" s="29">
        <f>'G12'!N17</f>
        <v>27</v>
      </c>
      <c r="O365" s="29">
        <f>'G12'!O17</f>
        <v>100</v>
      </c>
      <c r="P365" s="29" t="str">
        <f>'G12'!P17</f>
        <v>ผ่าน</v>
      </c>
    </row>
    <row r="366" spans="1:16" ht="21">
      <c r="A366" s="14">
        <v>321</v>
      </c>
      <c r="B366" s="29" t="str">
        <f>'G14'!B30</f>
        <v>1</v>
      </c>
      <c r="C366" s="29" t="str">
        <f>'G14'!C30</f>
        <v>14</v>
      </c>
      <c r="D366" s="29" t="str">
        <f>'G14'!D30</f>
        <v>22</v>
      </c>
      <c r="E366" s="29" t="str">
        <f>'G14'!E30</f>
        <v>นาย</v>
      </c>
      <c r="F366" s="55" t="str">
        <f>'G14'!F30</f>
        <v>สมบัติ</v>
      </c>
      <c r="G366" s="55" t="str">
        <f>'G14'!G30</f>
        <v>มูลี</v>
      </c>
      <c r="H366" s="55" t="str">
        <f>'G14'!H30</f>
        <v>กะเปอร์</v>
      </c>
      <c r="I366" s="55" t="str">
        <f>'G14'!I30</f>
        <v>ระนอง</v>
      </c>
      <c r="J366" s="29">
        <f>'G14'!J30</f>
        <v>17</v>
      </c>
      <c r="K366" s="29">
        <f>'G14'!K30</f>
        <v>19</v>
      </c>
      <c r="L366" s="29">
        <f>'G14'!L30</f>
        <v>66.5</v>
      </c>
      <c r="M366" s="13">
        <f>K366+L366</f>
        <v>85.5</v>
      </c>
      <c r="N366" s="29">
        <f>'G14'!N30</f>
        <v>27</v>
      </c>
      <c r="O366" s="29">
        <f>'G14'!O30</f>
        <v>100</v>
      </c>
      <c r="P366" s="29" t="str">
        <f>'G14'!P30</f>
        <v>ผ่าน</v>
      </c>
    </row>
    <row r="367" spans="1:16" ht="21">
      <c r="A367" s="14">
        <v>336</v>
      </c>
      <c r="B367" s="29" t="str">
        <f>'G15'!B22</f>
        <v>1</v>
      </c>
      <c r="C367" s="29" t="str">
        <f>'G15'!C22</f>
        <v>15</v>
      </c>
      <c r="D367" s="29" t="str">
        <f>'G15'!D22</f>
        <v>14</v>
      </c>
      <c r="E367" s="29" t="str">
        <f>'G15'!E22</f>
        <v>น.ส.</v>
      </c>
      <c r="F367" s="55" t="str">
        <f>'G15'!F22</f>
        <v xml:space="preserve">ชุติกาญจน์  </v>
      </c>
      <c r="G367" s="55" t="str">
        <f>'G15'!G22</f>
        <v>กระธน</v>
      </c>
      <c r="H367" s="55" t="str">
        <f>'G15'!H22</f>
        <v>สัมพันธวงศ์</v>
      </c>
      <c r="I367" s="55" t="str">
        <f>'G15'!I22</f>
        <v>กรุงเทพมหานคร</v>
      </c>
      <c r="J367" s="29">
        <f>'G15'!J22</f>
        <v>11</v>
      </c>
      <c r="K367" s="29">
        <f>'G15'!K22</f>
        <v>19</v>
      </c>
      <c r="L367" s="29">
        <f>'G15'!L22</f>
        <v>66.5</v>
      </c>
      <c r="M367" s="13">
        <f>K367+L367</f>
        <v>85.5</v>
      </c>
      <c r="N367" s="29">
        <f>'G15'!N22</f>
        <v>27</v>
      </c>
      <c r="O367" s="29">
        <f>'G15'!O22</f>
        <v>100</v>
      </c>
      <c r="P367" s="29" t="str">
        <f>'G15'!P22</f>
        <v>ผ่าน</v>
      </c>
    </row>
    <row r="368" spans="1:16" ht="21">
      <c r="A368" s="14">
        <v>345</v>
      </c>
      <c r="B368" s="29" t="str">
        <f>'G15'!B31</f>
        <v>1</v>
      </c>
      <c r="C368" s="29" t="str">
        <f>'G15'!C31</f>
        <v>15</v>
      </c>
      <c r="D368" s="29" t="str">
        <f>'G15'!D31</f>
        <v>23</v>
      </c>
      <c r="E368" s="29" t="str">
        <f>'G15'!E31</f>
        <v>นาย</v>
      </c>
      <c r="F368" s="55" t="str">
        <f>'G15'!F31</f>
        <v xml:space="preserve">ธนสร  </v>
      </c>
      <c r="G368" s="55" t="str">
        <f>'G15'!G31</f>
        <v>รัชชะ</v>
      </c>
      <c r="H368" s="55" t="str">
        <f>'G15'!H31</f>
        <v>คีรีรัฐนิคม</v>
      </c>
      <c r="I368" s="55" t="str">
        <f>'G15'!I31</f>
        <v>สุราษฏร์ธานี</v>
      </c>
      <c r="J368" s="29">
        <f>'G15'!J31</f>
        <v>15</v>
      </c>
      <c r="K368" s="29">
        <f>'G15'!K31</f>
        <v>18</v>
      </c>
      <c r="L368" s="29">
        <f>'G15'!L31</f>
        <v>67.5</v>
      </c>
      <c r="M368" s="13">
        <f>K368+L368</f>
        <v>85.5</v>
      </c>
      <c r="N368" s="29">
        <f>'G15'!N31</f>
        <v>27</v>
      </c>
      <c r="O368" s="29">
        <f>'G15'!O31</f>
        <v>100</v>
      </c>
      <c r="P368" s="29" t="str">
        <f>'G15'!P31</f>
        <v>ผ่าน</v>
      </c>
    </row>
    <row r="369" spans="1:16" ht="21">
      <c r="A369" s="14">
        <v>359</v>
      </c>
      <c r="B369" s="29" t="str">
        <f>'G16'!B22</f>
        <v>1</v>
      </c>
      <c r="C369" s="29" t="str">
        <f>'G16'!C22</f>
        <v>16</v>
      </c>
      <c r="D369" s="29" t="str">
        <f>'G16'!D22</f>
        <v>14</v>
      </c>
      <c r="E369" s="29" t="str">
        <f>'G16'!E22</f>
        <v>น.ส.</v>
      </c>
      <c r="F369" s="55" t="str">
        <f>'G16'!F22</f>
        <v xml:space="preserve">อาริยาภรณ์   </v>
      </c>
      <c r="G369" s="55" t="str">
        <f>'G16'!G22</f>
        <v>วงศ์ศฤงคาร</v>
      </c>
      <c r="H369" s="55" t="str">
        <f>'G16'!H22</f>
        <v>สาทร</v>
      </c>
      <c r="I369" s="55" t="str">
        <f>'G16'!I22</f>
        <v>กรุงเทพมหานคร</v>
      </c>
      <c r="J369" s="29">
        <f>'G16'!J22</f>
        <v>19</v>
      </c>
      <c r="K369" s="29">
        <f>'G16'!K22</f>
        <v>20</v>
      </c>
      <c r="L369" s="29">
        <f>'G16'!L22</f>
        <v>65.5</v>
      </c>
      <c r="M369" s="13">
        <f>K369+L369</f>
        <v>85.5</v>
      </c>
      <c r="N369" s="29">
        <f>'G16'!N22</f>
        <v>27</v>
      </c>
      <c r="O369" s="29">
        <f>'G16'!O22</f>
        <v>100</v>
      </c>
      <c r="P369" s="29" t="str">
        <f>'G16'!P22</f>
        <v>ผ่าน</v>
      </c>
    </row>
    <row r="370" spans="1:16" ht="21">
      <c r="A370" s="14">
        <v>392</v>
      </c>
      <c r="B370" s="29" t="str">
        <f>'G18'!B9</f>
        <v>1</v>
      </c>
      <c r="C370" s="29" t="str">
        <f>'G18'!C9</f>
        <v>18</v>
      </c>
      <c r="D370" s="29" t="str">
        <f>'G18'!D9</f>
        <v>01</v>
      </c>
      <c r="E370" s="29" t="str">
        <f>'G18'!E9</f>
        <v>นาง</v>
      </c>
      <c r="F370" s="55" t="str">
        <f>'G18'!F9</f>
        <v xml:space="preserve">บังอร  </v>
      </c>
      <c r="G370" s="55" t="str">
        <f>'G18'!G9</f>
        <v>ราชโคตร</v>
      </c>
      <c r="H370" s="55" t="str">
        <f>'G18'!H9</f>
        <v>ห้วยเม็ก</v>
      </c>
      <c r="I370" s="55" t="str">
        <f>'G18'!I9</f>
        <v>กาฬสินธุ์</v>
      </c>
      <c r="J370" s="29">
        <f>'G18'!J9</f>
        <v>17</v>
      </c>
      <c r="K370" s="29">
        <f>'G18'!K9</f>
        <v>18</v>
      </c>
      <c r="L370" s="29">
        <f>'G18'!L9</f>
        <v>67.5</v>
      </c>
      <c r="M370" s="13">
        <f>K370+L370</f>
        <v>85.5</v>
      </c>
      <c r="N370" s="29">
        <f>'G18'!N9</f>
        <v>27</v>
      </c>
      <c r="O370" s="29">
        <f>'G18'!O9</f>
        <v>100</v>
      </c>
      <c r="P370" s="29" t="str">
        <f>'G18'!P9</f>
        <v>ผ่าน</v>
      </c>
    </row>
    <row r="371" spans="1:16" ht="21">
      <c r="A371" s="14">
        <v>394</v>
      </c>
      <c r="B371" s="29" t="str">
        <f>'G18'!B11</f>
        <v>1</v>
      </c>
      <c r="C371" s="29" t="str">
        <f>'G18'!C11</f>
        <v>18</v>
      </c>
      <c r="D371" s="29" t="str">
        <f>'G18'!D11</f>
        <v>03</v>
      </c>
      <c r="E371" s="29" t="str">
        <f>'G18'!E11</f>
        <v>นาย</v>
      </c>
      <c r="F371" s="55" t="str">
        <f>'G18'!F11</f>
        <v xml:space="preserve">อภิลุม  </v>
      </c>
      <c r="G371" s="55" t="str">
        <f>'G18'!G11</f>
        <v>ชัยพบ</v>
      </c>
      <c r="H371" s="55" t="str">
        <f>'G18'!H11</f>
        <v>วังน้ำเขียว</v>
      </c>
      <c r="I371" s="55" t="str">
        <f>'G18'!I11</f>
        <v>นครราชสีมา</v>
      </c>
      <c r="J371" s="29">
        <f>'G18'!J11</f>
        <v>11</v>
      </c>
      <c r="K371" s="29">
        <f>'G18'!K11</f>
        <v>18</v>
      </c>
      <c r="L371" s="29">
        <f>'G18'!L11</f>
        <v>67.5</v>
      </c>
      <c r="M371" s="13">
        <f>K371+L371</f>
        <v>85.5</v>
      </c>
      <c r="N371" s="29">
        <f>'G18'!N11</f>
        <v>27</v>
      </c>
      <c r="O371" s="29">
        <f>'G18'!O11</f>
        <v>100</v>
      </c>
      <c r="P371" s="29" t="str">
        <f>'G18'!P11</f>
        <v>ผ่าน</v>
      </c>
    </row>
    <row r="372" spans="1:16" ht="21">
      <c r="A372" s="14">
        <v>396</v>
      </c>
      <c r="B372" s="29" t="str">
        <f>'G18'!B13</f>
        <v>1</v>
      </c>
      <c r="C372" s="29" t="str">
        <f>'G18'!C13</f>
        <v>18</v>
      </c>
      <c r="D372" s="29" t="str">
        <f>'G18'!D13</f>
        <v>05</v>
      </c>
      <c r="E372" s="29" t="str">
        <f>'G18'!E13</f>
        <v>นาง</v>
      </c>
      <c r="F372" s="55" t="str">
        <f>'G18'!F13</f>
        <v>สุกัญญา</v>
      </c>
      <c r="G372" s="55" t="str">
        <f>'G18'!G13</f>
        <v>สีสนิท</v>
      </c>
      <c r="H372" s="55" t="str">
        <f>'G18'!H13</f>
        <v>ปทุมรัตน์</v>
      </c>
      <c r="I372" s="55" t="str">
        <f>'G18'!I13</f>
        <v>ร้อยเอ็ด</v>
      </c>
      <c r="J372" s="29">
        <f>'G18'!J13</f>
        <v>15</v>
      </c>
      <c r="K372" s="29">
        <f>'G18'!K13</f>
        <v>18</v>
      </c>
      <c r="L372" s="29">
        <f>'G18'!L13</f>
        <v>67.5</v>
      </c>
      <c r="M372" s="13">
        <f>K372+L372</f>
        <v>85.5</v>
      </c>
      <c r="N372" s="29">
        <f>'G18'!N13</f>
        <v>27</v>
      </c>
      <c r="O372" s="29">
        <f>'G18'!O13</f>
        <v>100</v>
      </c>
      <c r="P372" s="29" t="str">
        <f>'G18'!P13</f>
        <v>ผ่าน</v>
      </c>
    </row>
    <row r="373" spans="1:16" ht="21">
      <c r="A373" s="14">
        <v>402</v>
      </c>
      <c r="B373" s="29" t="str">
        <f>'G18'!B19</f>
        <v>1</v>
      </c>
      <c r="C373" s="29" t="str">
        <f>'G18'!C19</f>
        <v>18</v>
      </c>
      <c r="D373" s="29" t="str">
        <f>'G18'!D19</f>
        <v>11</v>
      </c>
      <c r="E373" s="29" t="str">
        <f>'G18'!E19</f>
        <v>น.ส.</v>
      </c>
      <c r="F373" s="55" t="str">
        <f>'G18'!F19</f>
        <v xml:space="preserve">สุวิชาดา </v>
      </c>
      <c r="G373" s="55" t="str">
        <f>'G18'!G19</f>
        <v>คำบุญเรือง</v>
      </c>
      <c r="H373" s="55" t="str">
        <f>'G18'!H19</f>
        <v>เชียงม่วน</v>
      </c>
      <c r="I373" s="55" t="str">
        <f>'G18'!I19</f>
        <v>พะเยา</v>
      </c>
      <c r="J373" s="29">
        <f>'G18'!J19</f>
        <v>19</v>
      </c>
      <c r="K373" s="29">
        <f>'G18'!K19</f>
        <v>19</v>
      </c>
      <c r="L373" s="29">
        <f>'G18'!L19</f>
        <v>66.5</v>
      </c>
      <c r="M373" s="13">
        <f>K373+L373</f>
        <v>85.5</v>
      </c>
      <c r="N373" s="29">
        <f>'G18'!N19</f>
        <v>27</v>
      </c>
      <c r="O373" s="29">
        <f>'G18'!O19</f>
        <v>100</v>
      </c>
      <c r="P373" s="29" t="str">
        <f>'G18'!P19</f>
        <v>ผ่าน</v>
      </c>
    </row>
    <row r="374" spans="1:16" ht="21">
      <c r="A374" s="14">
        <v>406</v>
      </c>
      <c r="B374" s="29" t="str">
        <f>'G18'!B23</f>
        <v>1</v>
      </c>
      <c r="C374" s="29" t="str">
        <f>'G18'!C23</f>
        <v>18</v>
      </c>
      <c r="D374" s="29" t="str">
        <f>'G18'!D23</f>
        <v>15</v>
      </c>
      <c r="E374" s="29" t="str">
        <f>'G18'!E23</f>
        <v>นาง</v>
      </c>
      <c r="F374" s="55" t="str">
        <f>'G18'!F23</f>
        <v xml:space="preserve">รดามณี </v>
      </c>
      <c r="G374" s="55" t="str">
        <f>'G18'!G23</f>
        <v>ดิเรกสุข</v>
      </c>
      <c r="H374" s="55" t="str">
        <f>'G18'!H23</f>
        <v>เมืองชัยนาท</v>
      </c>
      <c r="I374" s="55" t="str">
        <f>'G18'!I23</f>
        <v>ชัยนาท</v>
      </c>
      <c r="J374" s="29">
        <f>'G18'!J23</f>
        <v>14</v>
      </c>
      <c r="K374" s="29">
        <f>'G18'!K23</f>
        <v>18</v>
      </c>
      <c r="L374" s="29">
        <f>'G18'!L23</f>
        <v>67.5</v>
      </c>
      <c r="M374" s="13">
        <f>K374+L374</f>
        <v>85.5</v>
      </c>
      <c r="N374" s="29">
        <f>'G18'!N23</f>
        <v>27</v>
      </c>
      <c r="O374" s="29">
        <f>'G18'!O23</f>
        <v>100</v>
      </c>
      <c r="P374" s="29" t="str">
        <f>'G18'!P23</f>
        <v>ผ่าน</v>
      </c>
    </row>
    <row r="375" spans="1:16" ht="21">
      <c r="A375" s="14">
        <v>434</v>
      </c>
      <c r="B375" s="29" t="str">
        <f>'G19'!B28</f>
        <v>1</v>
      </c>
      <c r="C375" s="29" t="str">
        <f>'G19'!C28</f>
        <v>19</v>
      </c>
      <c r="D375" s="29" t="str">
        <f>'G19'!D28</f>
        <v>20</v>
      </c>
      <c r="E375" s="29" t="str">
        <f>'G19'!E28</f>
        <v>น.ส.</v>
      </c>
      <c r="F375" s="55" t="str">
        <f>'G19'!F28</f>
        <v xml:space="preserve">ยอดขวัญ </v>
      </c>
      <c r="G375" s="55" t="str">
        <f>'G19'!G28</f>
        <v>กลิ่นเพชร</v>
      </c>
      <c r="H375" s="55" t="str">
        <f>'G19'!H28</f>
        <v>นาโยง</v>
      </c>
      <c r="I375" s="55" t="str">
        <f>'G19'!I28</f>
        <v>ตรัง</v>
      </c>
      <c r="J375" s="29">
        <f>'G19'!J28</f>
        <v>17</v>
      </c>
      <c r="K375" s="29">
        <f>'G19'!K28</f>
        <v>21</v>
      </c>
      <c r="L375" s="29">
        <f>'G19'!L28</f>
        <v>64.5</v>
      </c>
      <c r="M375" s="13">
        <f>K375+L375</f>
        <v>85.5</v>
      </c>
      <c r="N375" s="29">
        <f>'G19'!N28</f>
        <v>27</v>
      </c>
      <c r="O375" s="29">
        <f>'G19'!O28</f>
        <v>100</v>
      </c>
      <c r="P375" s="29" t="str">
        <f>'G19'!P28</f>
        <v>ผ่าน</v>
      </c>
    </row>
    <row r="376" spans="1:16" ht="21">
      <c r="A376" s="14">
        <v>444</v>
      </c>
      <c r="B376" s="29" t="str">
        <f>'G20'!B15</f>
        <v>1</v>
      </c>
      <c r="C376" s="29" t="str">
        <f>'G20'!C15</f>
        <v>20</v>
      </c>
      <c r="D376" s="29" t="str">
        <f>'G20'!D15</f>
        <v>07</v>
      </c>
      <c r="E376" s="29" t="str">
        <f>'G20'!E15</f>
        <v>นาย</v>
      </c>
      <c r="F376" s="55" t="str">
        <f>'G20'!F15</f>
        <v>นพดล</v>
      </c>
      <c r="G376" s="55" t="str">
        <f>'G20'!G15</f>
        <v>โคตรชมภู</v>
      </c>
      <c r="H376" s="55" t="str">
        <f>'G20'!H15</f>
        <v>โพธิ์ตาก</v>
      </c>
      <c r="I376" s="55" t="str">
        <f>'G20'!I15</f>
        <v>หนองคาย</v>
      </c>
      <c r="J376" s="29">
        <f>'G20'!J15</f>
        <v>16</v>
      </c>
      <c r="K376" s="29">
        <f>'G20'!K15</f>
        <v>18</v>
      </c>
      <c r="L376" s="29">
        <f>'G20'!L15</f>
        <v>67.5</v>
      </c>
      <c r="M376" s="13">
        <f>K376+L376</f>
        <v>85.5</v>
      </c>
      <c r="N376" s="29">
        <f>'G20'!N15</f>
        <v>27</v>
      </c>
      <c r="O376" s="29">
        <f>'G20'!O15</f>
        <v>100</v>
      </c>
      <c r="P376" s="29" t="str">
        <f>'G20'!P15</f>
        <v>ผ่าน</v>
      </c>
    </row>
    <row r="377" spans="1:16" ht="21">
      <c r="A377" s="14">
        <v>449</v>
      </c>
      <c r="B377" s="29" t="str">
        <f>'G20'!B20</f>
        <v>1</v>
      </c>
      <c r="C377" s="29" t="str">
        <f>'G20'!C20</f>
        <v>20</v>
      </c>
      <c r="D377" s="29" t="str">
        <f>'G20'!D20</f>
        <v>12</v>
      </c>
      <c r="E377" s="29" t="str">
        <f>'G20'!E20</f>
        <v>นาย</v>
      </c>
      <c r="F377" s="55" t="str">
        <f>'G20'!F20</f>
        <v xml:space="preserve">ยอดยิ่ง        </v>
      </c>
      <c r="G377" s="55" t="str">
        <f>'G20'!G20</f>
        <v xml:space="preserve"> พิบูลธรรมวงศ์</v>
      </c>
      <c r="H377" s="55" t="str">
        <f>'G20'!H20</f>
        <v>ขุนยวม</v>
      </c>
      <c r="I377" s="55" t="str">
        <f>'G20'!I20</f>
        <v>แม่ฮ่องสอน</v>
      </c>
      <c r="J377" s="29">
        <f>'G20'!J20</f>
        <v>16</v>
      </c>
      <c r="K377" s="29">
        <f>'G20'!K20</f>
        <v>19</v>
      </c>
      <c r="L377" s="29">
        <f>'G20'!L20</f>
        <v>66.5</v>
      </c>
      <c r="M377" s="13">
        <f>K377+L377</f>
        <v>85.5</v>
      </c>
      <c r="N377" s="29">
        <f>'G20'!N20</f>
        <v>27</v>
      </c>
      <c r="O377" s="29">
        <f>'G20'!O20</f>
        <v>100</v>
      </c>
      <c r="P377" s="29" t="str">
        <f>'G20'!P20</f>
        <v>ผ่าน</v>
      </c>
    </row>
    <row r="378" spans="1:16" ht="21">
      <c r="A378" s="14">
        <v>450</v>
      </c>
      <c r="B378" s="29" t="str">
        <f>'G20'!B21</f>
        <v>1</v>
      </c>
      <c r="C378" s="29" t="str">
        <f>'G20'!C21</f>
        <v>20</v>
      </c>
      <c r="D378" s="29" t="str">
        <f>'G20'!D21</f>
        <v>13</v>
      </c>
      <c r="E378" s="29" t="str">
        <f>'G20'!E21</f>
        <v>น.ส.</v>
      </c>
      <c r="F378" s="55" t="str">
        <f>'G20'!F21</f>
        <v>ณัฎฐ์ธัญศา</v>
      </c>
      <c r="G378" s="55" t="str">
        <f>'G20'!G21</f>
        <v>พาพิมพ์</v>
      </c>
      <c r="H378" s="55" t="str">
        <f>'G20'!H21</f>
        <v>น้ำปาด</v>
      </c>
      <c r="I378" s="55" t="str">
        <f>'G20'!I21</f>
        <v>อุตรดิตถ์</v>
      </c>
      <c r="J378" s="29">
        <f>'G20'!J21</f>
        <v>17</v>
      </c>
      <c r="K378" s="29">
        <f>'G20'!K21</f>
        <v>19</v>
      </c>
      <c r="L378" s="29">
        <f>'G20'!L21</f>
        <v>66.5</v>
      </c>
      <c r="M378" s="13">
        <f>K378+L378</f>
        <v>85.5</v>
      </c>
      <c r="N378" s="29">
        <f>'G20'!N21</f>
        <v>27</v>
      </c>
      <c r="O378" s="29">
        <f>'G20'!O21</f>
        <v>100</v>
      </c>
      <c r="P378" s="29" t="str">
        <f>'G20'!P21</f>
        <v>ผ่าน</v>
      </c>
    </row>
    <row r="379" spans="1:16" ht="21">
      <c r="A379" s="14">
        <v>469</v>
      </c>
      <c r="B379" s="29" t="str">
        <f>'G21'!B17</f>
        <v>1</v>
      </c>
      <c r="C379" s="29" t="str">
        <f>'G21'!C17</f>
        <v>21</v>
      </c>
      <c r="D379" s="29" t="str">
        <f>'G21'!D17</f>
        <v>09</v>
      </c>
      <c r="E379" s="29" t="str">
        <f>'G21'!E17</f>
        <v>น.ส.</v>
      </c>
      <c r="F379" s="55" t="str">
        <f>'G21'!F17</f>
        <v xml:space="preserve">พิชญา       </v>
      </c>
      <c r="G379" s="55" t="str">
        <f>'G21'!G17</f>
        <v>เตจ๊ะ</v>
      </c>
      <c r="H379" s="55" t="str">
        <f>'G21'!H17</f>
        <v>ป่าแดด</v>
      </c>
      <c r="I379" s="55" t="str">
        <f>'G21'!I17</f>
        <v>เชียงราย</v>
      </c>
      <c r="J379" s="29">
        <f>'G21'!J17</f>
        <v>17</v>
      </c>
      <c r="K379" s="29">
        <f>'G21'!K17</f>
        <v>20</v>
      </c>
      <c r="L379" s="29">
        <f>'G21'!L17</f>
        <v>65.5</v>
      </c>
      <c r="M379" s="13">
        <f>K379+L379</f>
        <v>85.5</v>
      </c>
      <c r="N379" s="29">
        <f>'G21'!N17</f>
        <v>27</v>
      </c>
      <c r="O379" s="29">
        <f>'G21'!O17</f>
        <v>100</v>
      </c>
      <c r="P379" s="29" t="str">
        <f>'G21'!P17</f>
        <v>ผ่าน</v>
      </c>
    </row>
    <row r="380" spans="1:16" ht="21">
      <c r="A380" s="14">
        <v>585</v>
      </c>
      <c r="B380" s="29" t="str">
        <f>'G26'!B20</f>
        <v>1</v>
      </c>
      <c r="C380" s="29" t="str">
        <f>'G26'!C20</f>
        <v>26</v>
      </c>
      <c r="D380" s="29" t="str">
        <f>'G26'!D20</f>
        <v>12</v>
      </c>
      <c r="E380" s="29" t="str">
        <f>'G26'!E20</f>
        <v>นาย</v>
      </c>
      <c r="F380" s="55" t="str">
        <f>'G26'!F20</f>
        <v xml:space="preserve">พรพงษ์        </v>
      </c>
      <c r="G380" s="55" t="str">
        <f>'G26'!G20</f>
        <v>เกตุชัยโกศล</v>
      </c>
      <c r="H380" s="55" t="str">
        <f>'G26'!H20</f>
        <v>เกาะคา</v>
      </c>
      <c r="I380" s="55" t="str">
        <f>'G26'!I20</f>
        <v>ลำปาง</v>
      </c>
      <c r="J380" s="29">
        <f>'G26'!J20</f>
        <v>19</v>
      </c>
      <c r="K380" s="29">
        <f>'G26'!K20</f>
        <v>21</v>
      </c>
      <c r="L380" s="29">
        <f>'G26'!L20</f>
        <v>64.5</v>
      </c>
      <c r="M380" s="13">
        <f>K380+L380</f>
        <v>85.5</v>
      </c>
      <c r="N380" s="29">
        <f>'G26'!N20</f>
        <v>27</v>
      </c>
      <c r="O380" s="29">
        <f>'G26'!O20</f>
        <v>100</v>
      </c>
      <c r="P380" s="29" t="str">
        <f>'G26'!P20</f>
        <v>ผ่าน</v>
      </c>
    </row>
    <row r="381" spans="1:16" ht="21">
      <c r="A381" s="14">
        <v>586</v>
      </c>
      <c r="B381" s="29" t="str">
        <f>'G26'!B21</f>
        <v>1</v>
      </c>
      <c r="C381" s="29" t="str">
        <f>'G26'!C21</f>
        <v>26</v>
      </c>
      <c r="D381" s="29" t="str">
        <f>'G26'!D21</f>
        <v>13</v>
      </c>
      <c r="E381" s="29" t="str">
        <f>'G26'!E21</f>
        <v>นาย</v>
      </c>
      <c r="F381" s="55" t="str">
        <f>'G26'!F21</f>
        <v xml:space="preserve">มนตรี             </v>
      </c>
      <c r="G381" s="55" t="str">
        <f>'G26'!G21</f>
        <v>บุญไชโย</v>
      </c>
      <c r="H381" s="55" t="str">
        <f>'G26'!H21</f>
        <v>ทัพทัน</v>
      </c>
      <c r="I381" s="55" t="str">
        <f>'G26'!I21</f>
        <v>อุทัยธานี</v>
      </c>
      <c r="J381" s="29">
        <f>'G26'!J21</f>
        <v>8</v>
      </c>
      <c r="K381" s="29">
        <f>'G26'!K21</f>
        <v>21</v>
      </c>
      <c r="L381" s="29">
        <f>'G26'!L21</f>
        <v>64.5</v>
      </c>
      <c r="M381" s="13">
        <f>K381+L381</f>
        <v>85.5</v>
      </c>
      <c r="N381" s="29">
        <f>'G26'!N21</f>
        <v>27</v>
      </c>
      <c r="O381" s="29">
        <f>'G26'!O21</f>
        <v>100</v>
      </c>
      <c r="P381" s="29" t="str">
        <f>'G26'!P21</f>
        <v>ผ่าน</v>
      </c>
    </row>
    <row r="382" spans="1:16" ht="21">
      <c r="A382" s="14">
        <v>664</v>
      </c>
      <c r="B382" s="29" t="str">
        <f>'G30'!B11</f>
        <v>1</v>
      </c>
      <c r="C382" s="29" t="str">
        <f>'G30'!C11</f>
        <v>30</v>
      </c>
      <c r="D382" s="29" t="str">
        <f>'G30'!D11</f>
        <v>03</v>
      </c>
      <c r="E382" s="29" t="str">
        <f>'G30'!E11</f>
        <v>น.ส.</v>
      </c>
      <c r="F382" s="55" t="str">
        <f>'G30'!F11</f>
        <v xml:space="preserve">อัมพร  </v>
      </c>
      <c r="G382" s="55" t="str">
        <f>'G30'!G11</f>
        <v>ห้าวจันทึก</v>
      </c>
      <c r="H382" s="55" t="str">
        <f>'G30'!H11</f>
        <v>นาโพธิ์</v>
      </c>
      <c r="I382" s="55" t="str">
        <f>'G30'!I11</f>
        <v>บุรีรัมย์</v>
      </c>
      <c r="J382" s="29">
        <f>'G30'!J11</f>
        <v>19</v>
      </c>
      <c r="K382" s="29">
        <f>'G30'!K11</f>
        <v>19</v>
      </c>
      <c r="L382" s="29">
        <f>'G30'!L11</f>
        <v>66.5</v>
      </c>
      <c r="M382" s="13">
        <f>K382+L382</f>
        <v>85.5</v>
      </c>
      <c r="N382" s="29">
        <f>'G30'!N11</f>
        <v>27</v>
      </c>
      <c r="O382" s="29">
        <f>'G30'!O11</f>
        <v>100</v>
      </c>
      <c r="P382" s="29" t="str">
        <f>'G30'!P11</f>
        <v>ผ่าน</v>
      </c>
    </row>
    <row r="383" spans="1:16" ht="21">
      <c r="A383" s="14">
        <v>707</v>
      </c>
      <c r="B383" s="29" t="str">
        <f>'G32'!B10</f>
        <v>1</v>
      </c>
      <c r="C383" s="29" t="str">
        <f>'G32'!C10</f>
        <v>32</v>
      </c>
      <c r="D383" s="29" t="str">
        <f>'G32'!D10</f>
        <v>02</v>
      </c>
      <c r="E383" s="29" t="str">
        <f>'G32'!E10</f>
        <v>นาย</v>
      </c>
      <c r="F383" s="55" t="str">
        <f>'G32'!F10</f>
        <v xml:space="preserve">สุรกานต์  </v>
      </c>
      <c r="G383" s="55" t="str">
        <f>'G32'!G10</f>
        <v>วะเกิดเป้ม</v>
      </c>
      <c r="H383" s="55" t="str">
        <f>'G32'!H10</f>
        <v>นาหว้า</v>
      </c>
      <c r="I383" s="55" t="str">
        <f>'G32'!I10</f>
        <v>นครพนม</v>
      </c>
      <c r="J383" s="29">
        <f>'G32'!J10</f>
        <v>19</v>
      </c>
      <c r="K383" s="29">
        <f>'G32'!K10</f>
        <v>19</v>
      </c>
      <c r="L383" s="29">
        <f>'G32'!L10</f>
        <v>66.5</v>
      </c>
      <c r="M383" s="13">
        <f>K383+L383</f>
        <v>85.5</v>
      </c>
      <c r="N383" s="29">
        <f>'G32'!N10</f>
        <v>27</v>
      </c>
      <c r="O383" s="29">
        <f>'G32'!O10</f>
        <v>100</v>
      </c>
      <c r="P383" s="29" t="str">
        <f>'G32'!P10</f>
        <v>ผ่าน</v>
      </c>
    </row>
    <row r="384" spans="1:16" ht="21">
      <c r="A384" s="14">
        <v>725</v>
      </c>
      <c r="B384" s="29" t="str">
        <f>'G32'!B28</f>
        <v>1</v>
      </c>
      <c r="C384" s="29" t="str">
        <f>'G32'!C28</f>
        <v>32</v>
      </c>
      <c r="D384" s="29" t="str">
        <f>'G32'!D28</f>
        <v>20</v>
      </c>
      <c r="E384" s="29" t="str">
        <f>'G32'!E28</f>
        <v>นาง</v>
      </c>
      <c r="F384" s="55" t="str">
        <f>'G32'!F28</f>
        <v xml:space="preserve">สุธาสินี </v>
      </c>
      <c r="G384" s="55" t="str">
        <f>'G32'!G28</f>
        <v>เลขจิตร</v>
      </c>
      <c r="H384" s="55" t="str">
        <f>'G32'!H28</f>
        <v>เมืองนครศรีธรรมราช</v>
      </c>
      <c r="I384" s="55" t="str">
        <f>'G32'!I28</f>
        <v>นครศรีธรรมราช</v>
      </c>
      <c r="J384" s="29">
        <f>'G32'!J28</f>
        <v>18</v>
      </c>
      <c r="K384" s="29">
        <f>'G32'!K28</f>
        <v>20</v>
      </c>
      <c r="L384" s="29">
        <f>'G32'!L28</f>
        <v>65.5</v>
      </c>
      <c r="M384" s="13">
        <f>K384+L384</f>
        <v>85.5</v>
      </c>
      <c r="N384" s="29">
        <f>'G32'!N28</f>
        <v>27</v>
      </c>
      <c r="O384" s="29">
        <f>'G32'!O28</f>
        <v>100</v>
      </c>
      <c r="P384" s="29" t="str">
        <f>'G32'!P28</f>
        <v>ผ่าน</v>
      </c>
    </row>
    <row r="385" spans="1:16" ht="21">
      <c r="A385" s="14">
        <v>736</v>
      </c>
      <c r="B385" s="29" t="str">
        <f>'G33'!B17</f>
        <v>1</v>
      </c>
      <c r="C385" s="29" t="str">
        <f>'G33'!C17</f>
        <v>33</v>
      </c>
      <c r="D385" s="29" t="str">
        <f>'G33'!D17</f>
        <v>09</v>
      </c>
      <c r="E385" s="29" t="str">
        <f>'G33'!E17</f>
        <v>น.ส.</v>
      </c>
      <c r="F385" s="55" t="str">
        <f>'G33'!F17</f>
        <v xml:space="preserve">นวลจันทร์ </v>
      </c>
      <c r="G385" s="55" t="str">
        <f>'G33'!G17</f>
        <v>อินทรสูตร</v>
      </c>
      <c r="H385" s="55" t="str">
        <f>'G33'!H17</f>
        <v>ฝาง</v>
      </c>
      <c r="I385" s="55" t="str">
        <f>'G33'!I17</f>
        <v>เชียงใหม่</v>
      </c>
      <c r="J385" s="29">
        <f>'G33'!J17</f>
        <v>16</v>
      </c>
      <c r="K385" s="29">
        <f>'G33'!K17</f>
        <v>20</v>
      </c>
      <c r="L385" s="29">
        <f>'G33'!L17</f>
        <v>65.5</v>
      </c>
      <c r="M385" s="13">
        <f>K385+L385</f>
        <v>85.5</v>
      </c>
      <c r="N385" s="29">
        <f>'G33'!N17</f>
        <v>27</v>
      </c>
      <c r="O385" s="29">
        <f>'G33'!O17</f>
        <v>100</v>
      </c>
      <c r="P385" s="29" t="str">
        <f>'G33'!P17</f>
        <v>ผ่าน</v>
      </c>
    </row>
    <row r="386" spans="1:16" ht="21">
      <c r="A386" s="14">
        <v>737</v>
      </c>
      <c r="B386" s="29" t="str">
        <f>'G33'!B18</f>
        <v>1</v>
      </c>
      <c r="C386" s="29" t="str">
        <f>'G33'!C18</f>
        <v>33</v>
      </c>
      <c r="D386" s="29" t="str">
        <f>'G33'!D18</f>
        <v>10</v>
      </c>
      <c r="E386" s="29" t="str">
        <f>'G33'!E18</f>
        <v>นาย</v>
      </c>
      <c r="F386" s="55" t="str">
        <f>'G33'!F18</f>
        <v xml:space="preserve">ทศพร </v>
      </c>
      <c r="G386" s="55" t="str">
        <f>'G33'!G18</f>
        <v>อินชูรัน</v>
      </c>
      <c r="H386" s="55" t="str">
        <f>'G33'!H18</f>
        <v>ตากฟ้า</v>
      </c>
      <c r="I386" s="55" t="str">
        <f>'G33'!I18</f>
        <v>นครสวรรค์</v>
      </c>
      <c r="J386" s="29">
        <f>'G33'!J18</f>
        <v>15</v>
      </c>
      <c r="K386" s="29">
        <f>'G33'!K18</f>
        <v>19</v>
      </c>
      <c r="L386" s="29">
        <f>'G33'!L18</f>
        <v>66.5</v>
      </c>
      <c r="M386" s="13">
        <f>K386+L386</f>
        <v>85.5</v>
      </c>
      <c r="N386" s="29">
        <f>'G33'!N18</f>
        <v>27</v>
      </c>
      <c r="O386" s="29">
        <f>'G33'!O18</f>
        <v>100</v>
      </c>
      <c r="P386" s="29" t="str">
        <f>'G33'!P18</f>
        <v>ผ่าน</v>
      </c>
    </row>
    <row r="387" spans="1:16" ht="21">
      <c r="A387" s="14">
        <v>757</v>
      </c>
      <c r="B387" s="29" t="str">
        <f>'G34'!B16</f>
        <v>1</v>
      </c>
      <c r="C387" s="29" t="str">
        <f>'G34'!C16</f>
        <v>34</v>
      </c>
      <c r="D387" s="29" t="str">
        <f>'G34'!D16</f>
        <v>08</v>
      </c>
      <c r="E387" s="29" t="str">
        <f>'G34'!E16</f>
        <v>นาง</v>
      </c>
      <c r="F387" s="55" t="str">
        <f>'G34'!F16</f>
        <v xml:space="preserve">เพ็ญแข  </v>
      </c>
      <c r="G387" s="55" t="str">
        <f>'G34'!G16</f>
        <v>ต้นสาย</v>
      </c>
      <c r="H387" s="55" t="str">
        <f>'G34'!H16</f>
        <v>วารินชำราบ</v>
      </c>
      <c r="I387" s="55" t="str">
        <f>'G34'!I16</f>
        <v>อุบลราชธานี</v>
      </c>
      <c r="J387" s="29">
        <f>'G34'!J16</f>
        <v>18</v>
      </c>
      <c r="K387" s="29">
        <f>'G34'!K16</f>
        <v>22</v>
      </c>
      <c r="L387" s="29">
        <f>'G34'!L16</f>
        <v>63.5</v>
      </c>
      <c r="M387" s="13">
        <f>K387+L387</f>
        <v>85.5</v>
      </c>
      <c r="N387" s="29">
        <f>'G34'!N16</f>
        <v>27</v>
      </c>
      <c r="O387" s="29">
        <f>'G34'!O16</f>
        <v>100</v>
      </c>
      <c r="P387" s="29" t="str">
        <f>'G34'!P16</f>
        <v>ผ่าน</v>
      </c>
    </row>
    <row r="388" spans="1:16" ht="21">
      <c r="A388" s="14">
        <v>760</v>
      </c>
      <c r="B388" s="29" t="str">
        <f>'G34'!B19</f>
        <v>1</v>
      </c>
      <c r="C388" s="29" t="str">
        <f>'G34'!C19</f>
        <v>34</v>
      </c>
      <c r="D388" s="29" t="str">
        <f>'G34'!D19</f>
        <v>11</v>
      </c>
      <c r="E388" s="29" t="str">
        <f>'G34'!E19</f>
        <v>น.ส.</v>
      </c>
      <c r="F388" s="55" t="str">
        <f>'G34'!F19</f>
        <v xml:space="preserve">นราภรณ์    </v>
      </c>
      <c r="G388" s="55" t="str">
        <f>'G34'!G19</f>
        <v xml:space="preserve">อินทศักดิ์   </v>
      </c>
      <c r="H388" s="55" t="str">
        <f>'G34'!H19</f>
        <v>บางระกำ</v>
      </c>
      <c r="I388" s="55" t="str">
        <f>'G34'!I19</f>
        <v>พิษณุโลก</v>
      </c>
      <c r="J388" s="29">
        <f>'G34'!J19</f>
        <v>16</v>
      </c>
      <c r="K388" s="29">
        <f>'G34'!K19</f>
        <v>18</v>
      </c>
      <c r="L388" s="29">
        <f>'G34'!L19</f>
        <v>67.5</v>
      </c>
      <c r="M388" s="13">
        <f>K388+L388</f>
        <v>85.5</v>
      </c>
      <c r="N388" s="29">
        <f>'G34'!N19</f>
        <v>27</v>
      </c>
      <c r="O388" s="29">
        <f>'G34'!O19</f>
        <v>100</v>
      </c>
      <c r="P388" s="29" t="str">
        <f>'G34'!P19</f>
        <v>ผ่าน</v>
      </c>
    </row>
    <row r="389" spans="1:16" ht="21">
      <c r="A389" s="14">
        <v>793</v>
      </c>
      <c r="B389" s="29" t="str">
        <f>'G35'!B30</f>
        <v>1</v>
      </c>
      <c r="C389" s="29" t="str">
        <f>'G35'!C30</f>
        <v>35</v>
      </c>
      <c r="D389" s="29" t="str">
        <f>'G35'!D30</f>
        <v>22</v>
      </c>
      <c r="E389" s="29" t="str">
        <f>'G35'!E30</f>
        <v>นางสาว</v>
      </c>
      <c r="F389" s="55" t="str">
        <f>'G35'!F30</f>
        <v>ลดาวัลย์</v>
      </c>
      <c r="G389" s="55" t="str">
        <f>'G35'!G30</f>
        <v>ชาชะ</v>
      </c>
      <c r="H389" s="55" t="str">
        <f>'G35'!H30</f>
        <v>ท่าแพ</v>
      </c>
      <c r="I389" s="55" t="str">
        <f>'G35'!I30</f>
        <v>สตูล</v>
      </c>
      <c r="J389" s="29">
        <f>'G35'!J30</f>
        <v>19</v>
      </c>
      <c r="K389" s="29">
        <f>'G35'!K30</f>
        <v>20</v>
      </c>
      <c r="L389" s="29">
        <f>'G35'!L30</f>
        <v>65.5</v>
      </c>
      <c r="M389" s="13">
        <f>K389+L389</f>
        <v>85.5</v>
      </c>
      <c r="N389" s="29">
        <f>'G35'!N30</f>
        <v>27</v>
      </c>
      <c r="O389" s="29">
        <f>'G35'!O30</f>
        <v>100</v>
      </c>
      <c r="P389" s="29" t="str">
        <f>'G35'!P30</f>
        <v>ผ่าน</v>
      </c>
    </row>
    <row r="390" spans="1:16" s="54" customFormat="1" ht="21">
      <c r="A390" s="14">
        <v>800</v>
      </c>
      <c r="B390" s="29" t="str">
        <f>'G36'!B15</f>
        <v>1</v>
      </c>
      <c r="C390" s="29" t="str">
        <f>'G36'!C15</f>
        <v>36</v>
      </c>
      <c r="D390" s="29" t="str">
        <f>'G36'!D15</f>
        <v>07</v>
      </c>
      <c r="E390" s="29" t="str">
        <f>'G36'!E15</f>
        <v>นาง</v>
      </c>
      <c r="F390" s="55" t="str">
        <f>'G36'!F15</f>
        <v>มนิดา</v>
      </c>
      <c r="G390" s="55" t="str">
        <f>'G36'!G15</f>
        <v>หรเสริฐ</v>
      </c>
      <c r="H390" s="55" t="str">
        <f>'G36'!H15</f>
        <v>เมืองอุดรธานี</v>
      </c>
      <c r="I390" s="55" t="str">
        <f>'G36'!I15</f>
        <v>อุดรธานี</v>
      </c>
      <c r="J390" s="29">
        <f>'G36'!J15</f>
        <v>19</v>
      </c>
      <c r="K390" s="29">
        <f>'G36'!K15</f>
        <v>19</v>
      </c>
      <c r="L390" s="29">
        <f>'G36'!L15</f>
        <v>66.5</v>
      </c>
      <c r="M390" s="13">
        <f>K390+L390</f>
        <v>85.5</v>
      </c>
      <c r="N390" s="29">
        <f>'G36'!N15</f>
        <v>27</v>
      </c>
      <c r="O390" s="29">
        <f>'G36'!O15</f>
        <v>100</v>
      </c>
      <c r="P390" s="29" t="str">
        <f>'G36'!P15</f>
        <v>ผ่าน</v>
      </c>
    </row>
    <row r="391" spans="1:16" ht="21">
      <c r="A391" s="14">
        <v>815</v>
      </c>
      <c r="B391" s="29" t="str">
        <f>'G36'!B30</f>
        <v>1</v>
      </c>
      <c r="C391" s="29" t="str">
        <f>'G36'!C30</f>
        <v>36</v>
      </c>
      <c r="D391" s="29" t="str">
        <f>'G36'!D30</f>
        <v>22</v>
      </c>
      <c r="E391" s="29" t="str">
        <f>'G36'!E30</f>
        <v>น.ส.</v>
      </c>
      <c r="F391" s="55" t="str">
        <f>'G36'!F30</f>
        <v>นุชสอรา</v>
      </c>
      <c r="G391" s="55" t="str">
        <f>'G36'!G30</f>
        <v>สาดีน</v>
      </c>
      <c r="H391" s="55" t="str">
        <f>'G36'!H30</f>
        <v>ควนโดน</v>
      </c>
      <c r="I391" s="55" t="str">
        <f>'G36'!I30</f>
        <v>สตูล</v>
      </c>
      <c r="J391" s="29">
        <f>'G36'!J30</f>
        <v>16</v>
      </c>
      <c r="K391" s="29">
        <f>'G36'!K30</f>
        <v>19</v>
      </c>
      <c r="L391" s="29">
        <f>'G36'!L30</f>
        <v>66.5</v>
      </c>
      <c r="M391" s="13">
        <f>K391+L391</f>
        <v>85.5</v>
      </c>
      <c r="N391" s="29">
        <f>'G36'!N30</f>
        <v>27</v>
      </c>
      <c r="O391" s="29">
        <f>'G36'!O30</f>
        <v>100</v>
      </c>
      <c r="P391" s="29" t="str">
        <f>'G36'!P30</f>
        <v>ผ่าน</v>
      </c>
    </row>
    <row r="392" spans="1:16" ht="21">
      <c r="A392" s="14">
        <v>823</v>
      </c>
      <c r="B392" s="29" t="str">
        <f>'G37'!B16</f>
        <v>1</v>
      </c>
      <c r="C392" s="29" t="str">
        <f>'G37'!C16</f>
        <v>37</v>
      </c>
      <c r="D392" s="29" t="str">
        <f>'G37'!D16</f>
        <v>08</v>
      </c>
      <c r="E392" s="29" t="str">
        <f>'G37'!E16</f>
        <v>นาง</v>
      </c>
      <c r="F392" s="55" t="str">
        <f>'G37'!F16</f>
        <v>วารุณี</v>
      </c>
      <c r="G392" s="55" t="str">
        <f>'G37'!G16</f>
        <v>ช่องคูณ</v>
      </c>
      <c r="H392" s="55" t="str">
        <f>'G37'!H16</f>
        <v>พนา</v>
      </c>
      <c r="I392" s="55" t="str">
        <f>'G37'!I16</f>
        <v>อำนาจเจริญ</v>
      </c>
      <c r="J392" s="29">
        <f>'G37'!J16</f>
        <v>18</v>
      </c>
      <c r="K392" s="29">
        <f>'G37'!K16</f>
        <v>19</v>
      </c>
      <c r="L392" s="29">
        <f>'G37'!L16</f>
        <v>66.5</v>
      </c>
      <c r="M392" s="13">
        <f>K392+L392</f>
        <v>85.5</v>
      </c>
      <c r="N392" s="29">
        <f>'G37'!N16</f>
        <v>27</v>
      </c>
      <c r="O392" s="29">
        <f>'G37'!O16</f>
        <v>100</v>
      </c>
      <c r="P392" s="29" t="str">
        <f>'G37'!P16</f>
        <v>ผ่าน</v>
      </c>
    </row>
    <row r="393" spans="1:16" ht="21">
      <c r="A393" s="14">
        <v>846</v>
      </c>
      <c r="B393" s="29" t="str">
        <f>'G38'!B17</f>
        <v>1</v>
      </c>
      <c r="C393" s="29" t="str">
        <f>'G38'!C17</f>
        <v>38</v>
      </c>
      <c r="D393" s="29" t="str">
        <f>'G38'!D17</f>
        <v>09</v>
      </c>
      <c r="E393" s="29" t="str">
        <f>'G38'!E17</f>
        <v>นาย</v>
      </c>
      <c r="F393" s="55" t="str">
        <f>'G38'!F17</f>
        <v xml:space="preserve">ยรรยง  </v>
      </c>
      <c r="G393" s="55" t="str">
        <f>'G38'!G17</f>
        <v>สิทธิเสน</v>
      </c>
      <c r="H393" s="55" t="str">
        <f>'G38'!H17</f>
        <v>แม่วาง</v>
      </c>
      <c r="I393" s="55" t="str">
        <f>'G38'!I17</f>
        <v>เชียงใหม่</v>
      </c>
      <c r="J393" s="29">
        <f>'G38'!J17</f>
        <v>19</v>
      </c>
      <c r="K393" s="29">
        <f>'G38'!K17</f>
        <v>19</v>
      </c>
      <c r="L393" s="29">
        <f>'G38'!L17</f>
        <v>66.5</v>
      </c>
      <c r="M393" s="13">
        <f>K393+L393</f>
        <v>85.5</v>
      </c>
      <c r="N393" s="29">
        <f>'G38'!N17</f>
        <v>27</v>
      </c>
      <c r="O393" s="29">
        <f>'G38'!O17</f>
        <v>100</v>
      </c>
      <c r="P393" s="29" t="str">
        <f>'G38'!P17</f>
        <v>ผ่าน</v>
      </c>
    </row>
    <row r="394" spans="1:16" ht="21">
      <c r="A394" s="14">
        <v>864</v>
      </c>
      <c r="B394" s="29" t="str">
        <f>'G39'!B13</f>
        <v>1</v>
      </c>
      <c r="C394" s="29" t="str">
        <f>'G39'!C13</f>
        <v>39</v>
      </c>
      <c r="D394" s="29" t="str">
        <f>'G39'!D13</f>
        <v>05</v>
      </c>
      <c r="E394" s="29" t="str">
        <f>'G39'!E13</f>
        <v>นาง</v>
      </c>
      <c r="F394" s="55" t="str">
        <f>'G39'!F13</f>
        <v xml:space="preserve">รัตนาภรณ์  </v>
      </c>
      <c r="G394" s="55" t="str">
        <f>'G39'!G13</f>
        <v>จันทะแก่น</v>
      </c>
      <c r="H394" s="55" t="str">
        <f>'G39'!H13</f>
        <v>กันทรลักษ์</v>
      </c>
      <c r="I394" s="55" t="str">
        <f>'G39'!I13</f>
        <v>ศรีสะเกษ</v>
      </c>
      <c r="J394" s="29">
        <f>'G39'!J13</f>
        <v>10</v>
      </c>
      <c r="K394" s="29">
        <f>'G39'!K13</f>
        <v>18</v>
      </c>
      <c r="L394" s="29">
        <f>'G39'!L13</f>
        <v>67.5</v>
      </c>
      <c r="M394" s="13">
        <f>K394+L394</f>
        <v>85.5</v>
      </c>
      <c r="N394" s="29">
        <f>'G39'!N13</f>
        <v>27</v>
      </c>
      <c r="O394" s="29">
        <f>'G39'!O13</f>
        <v>100</v>
      </c>
      <c r="P394" s="29" t="str">
        <f>'G39'!P13</f>
        <v>ผ่าน</v>
      </c>
    </row>
    <row r="395" spans="1:16" ht="21">
      <c r="A395" s="14">
        <v>885</v>
      </c>
      <c r="B395" s="29" t="str">
        <f>'G40'!B12</f>
        <v>1</v>
      </c>
      <c r="C395" s="29" t="str">
        <f>'G40'!C12</f>
        <v>40</v>
      </c>
      <c r="D395" s="29" t="str">
        <f>'G40'!D12</f>
        <v>04</v>
      </c>
      <c r="E395" s="29" t="str">
        <f>'G40'!E12</f>
        <v>น.ส.</v>
      </c>
      <c r="F395" s="55" t="str">
        <f>'G40'!F12</f>
        <v>ณัฒฐิณี</v>
      </c>
      <c r="G395" s="55" t="str">
        <f>'G40'!G12</f>
        <v>มีศิลป์</v>
      </c>
      <c r="H395" s="55" t="str">
        <f>'G40'!H12</f>
        <v>ค้อวัง</v>
      </c>
      <c r="I395" s="55" t="str">
        <f>'G40'!I12</f>
        <v>ยโสธร</v>
      </c>
      <c r="J395" s="29">
        <f>'G40'!J12</f>
        <v>16</v>
      </c>
      <c r="K395" s="29">
        <f>'G40'!K12</f>
        <v>20</v>
      </c>
      <c r="L395" s="29">
        <f>'G40'!L12</f>
        <v>65.5</v>
      </c>
      <c r="M395" s="13">
        <f>K395+L395</f>
        <v>85.5</v>
      </c>
      <c r="N395" s="29">
        <f>'G40'!N12</f>
        <v>27</v>
      </c>
      <c r="O395" s="29">
        <f>'G40'!O12</f>
        <v>100</v>
      </c>
      <c r="P395" s="29" t="str">
        <f>'G40'!P12</f>
        <v>ผ่าน</v>
      </c>
    </row>
    <row r="396" spans="1:16" ht="21">
      <c r="A396" s="14">
        <v>888</v>
      </c>
      <c r="B396" s="29" t="str">
        <f>'G40'!B15</f>
        <v>1</v>
      </c>
      <c r="C396" s="29" t="str">
        <f>'G40'!C15</f>
        <v>40</v>
      </c>
      <c r="D396" s="29" t="str">
        <f>'G40'!D15</f>
        <v>07</v>
      </c>
      <c r="E396" s="29" t="str">
        <f>'G40'!E15</f>
        <v>นาย</v>
      </c>
      <c r="F396" s="55" t="str">
        <f>'G40'!F15</f>
        <v>สำรวย</v>
      </c>
      <c r="G396" s="55" t="str">
        <f>'G40'!G15</f>
        <v>ผาวงษ์</v>
      </c>
      <c r="H396" s="55" t="str">
        <f>'G40'!H15</f>
        <v>กุดจับ</v>
      </c>
      <c r="I396" s="55" t="str">
        <f>'G40'!I15</f>
        <v>อุดรธานี</v>
      </c>
      <c r="J396" s="29">
        <f>'G40'!J15</f>
        <v>18</v>
      </c>
      <c r="K396" s="29">
        <f>'G40'!K15</f>
        <v>20</v>
      </c>
      <c r="L396" s="29">
        <f>'G40'!L15</f>
        <v>65.5</v>
      </c>
      <c r="M396" s="13">
        <f>K396+L396</f>
        <v>85.5</v>
      </c>
      <c r="N396" s="29">
        <f>'G40'!N15</f>
        <v>27</v>
      </c>
      <c r="O396" s="29">
        <f>'G40'!O15</f>
        <v>100</v>
      </c>
      <c r="P396" s="29" t="str">
        <f>'G40'!P15</f>
        <v>ผ่าน</v>
      </c>
    </row>
    <row r="397" spans="1:16" ht="21">
      <c r="A397" s="14">
        <v>39</v>
      </c>
      <c r="B397" s="29" t="str">
        <f>'G2'!B24</f>
        <v>1</v>
      </c>
      <c r="C397" s="29" t="str">
        <f>'G2'!C24</f>
        <v>02</v>
      </c>
      <c r="D397" s="29" t="str">
        <f>'G2'!D24</f>
        <v>16</v>
      </c>
      <c r="E397" s="26" t="str">
        <f>'G2'!E24</f>
        <v>นาย</v>
      </c>
      <c r="F397" s="27" t="str">
        <f>'G2'!F24</f>
        <v>สันต์ธีร์</v>
      </c>
      <c r="G397" s="27" t="str">
        <f>'G2'!G24</f>
        <v>เพชรจันทรานุกุล</v>
      </c>
      <c r="H397" s="27" t="str">
        <f>'G2'!H24</f>
        <v>ทับสะแก</v>
      </c>
      <c r="I397" s="27" t="str">
        <f>'G2'!I24</f>
        <v>ประจวบคีรีขันธ์</v>
      </c>
      <c r="J397" s="13">
        <f>'G2'!J24</f>
        <v>16</v>
      </c>
      <c r="K397" s="13">
        <f>'G2'!K24</f>
        <v>19</v>
      </c>
      <c r="L397" s="13">
        <f>'G2'!L24</f>
        <v>66</v>
      </c>
      <c r="M397" s="13">
        <f>K397+L397</f>
        <v>85</v>
      </c>
      <c r="N397" s="13">
        <f>'G2'!N24</f>
        <v>27</v>
      </c>
      <c r="O397" s="28">
        <f>'G2'!O24</f>
        <v>100</v>
      </c>
      <c r="P397" s="13" t="str">
        <f>'G2'!P24</f>
        <v>ผ่าน</v>
      </c>
    </row>
    <row r="398" spans="1:16" ht="21">
      <c r="A398" s="14">
        <v>49</v>
      </c>
      <c r="B398" s="29" t="str">
        <f>'G3'!B11</f>
        <v>1</v>
      </c>
      <c r="C398" s="29" t="str">
        <f>'G3'!C11</f>
        <v>03</v>
      </c>
      <c r="D398" s="29" t="str">
        <f>'G3'!D11</f>
        <v>03</v>
      </c>
      <c r="E398" s="26" t="str">
        <f>'G3'!E11</f>
        <v>น.ส.</v>
      </c>
      <c r="F398" s="27" t="str">
        <f>'G3'!F11</f>
        <v xml:space="preserve">ศิริอร  </v>
      </c>
      <c r="G398" s="27" t="str">
        <f>'G3'!G11</f>
        <v>ผลาทิพย์</v>
      </c>
      <c r="H398" s="27" t="str">
        <f>'G3'!H11</f>
        <v>เทพารักษ์</v>
      </c>
      <c r="I398" s="27" t="str">
        <f>'G3'!I11</f>
        <v>นครราชสีมา</v>
      </c>
      <c r="J398" s="13">
        <f>'G3'!J11</f>
        <v>23</v>
      </c>
      <c r="K398" s="13">
        <f>'G3'!K11</f>
        <v>19</v>
      </c>
      <c r="L398" s="13">
        <f>'G3'!L11</f>
        <v>66</v>
      </c>
      <c r="M398" s="13">
        <f>K398+L398</f>
        <v>85</v>
      </c>
      <c r="N398" s="13">
        <f>'G3'!N11</f>
        <v>27</v>
      </c>
      <c r="O398" s="28">
        <f>'G3'!O11</f>
        <v>100</v>
      </c>
      <c r="P398" s="13" t="str">
        <f>'G3'!P11</f>
        <v>ผ่าน</v>
      </c>
    </row>
    <row r="399" spans="1:16" ht="21">
      <c r="A399" s="14">
        <v>55</v>
      </c>
      <c r="B399" s="29" t="str">
        <f>'G3'!B17</f>
        <v>1</v>
      </c>
      <c r="C399" s="29" t="str">
        <f>'G3'!C17</f>
        <v>03</v>
      </c>
      <c r="D399" s="29" t="str">
        <f>'G3'!D17</f>
        <v>09</v>
      </c>
      <c r="E399" s="26" t="str">
        <f>'G3'!E17</f>
        <v>น.ส.</v>
      </c>
      <c r="F399" s="27" t="str">
        <f>'G3'!F17</f>
        <v>วณิชา</v>
      </c>
      <c r="G399" s="27" t="str">
        <f>'G3'!G17</f>
        <v>อินทร์ศักดิ์</v>
      </c>
      <c r="H399" s="27" t="str">
        <f>'G3'!H17</f>
        <v>ขาณุวรลักษบุรี</v>
      </c>
      <c r="I399" s="27" t="str">
        <f>'G3'!I17</f>
        <v>กำแพงเพชร</v>
      </c>
      <c r="J399" s="13">
        <f>'G3'!J17</f>
        <v>20</v>
      </c>
      <c r="K399" s="13">
        <f>'G3'!K17</f>
        <v>20</v>
      </c>
      <c r="L399" s="13">
        <f>'G3'!L17</f>
        <v>65</v>
      </c>
      <c r="M399" s="13">
        <f>K399+L399</f>
        <v>85</v>
      </c>
      <c r="N399" s="13">
        <f>'G3'!N17</f>
        <v>27</v>
      </c>
      <c r="O399" s="28">
        <f>'G3'!O17</f>
        <v>100</v>
      </c>
      <c r="P399" s="13" t="str">
        <f>'G3'!P17</f>
        <v>ผ่าน</v>
      </c>
    </row>
    <row r="400" spans="1:16" ht="21">
      <c r="A400" s="14">
        <v>60</v>
      </c>
      <c r="B400" s="29" t="str">
        <f>'G3'!B22</f>
        <v>1</v>
      </c>
      <c r="C400" s="29" t="str">
        <f>'G3'!C22</f>
        <v>03</v>
      </c>
      <c r="D400" s="29" t="str">
        <f>'G3'!D22</f>
        <v>14</v>
      </c>
      <c r="E400" s="26" t="str">
        <f>'G3'!E22</f>
        <v>น.ส.</v>
      </c>
      <c r="F400" s="27" t="str">
        <f>'G3'!F22</f>
        <v xml:space="preserve">นฤมล  </v>
      </c>
      <c r="G400" s="27" t="str">
        <f>'G3'!G22</f>
        <v>แก้วกัลปพฤกษ์</v>
      </c>
      <c r="H400" s="27" t="str">
        <f>'G3'!H22</f>
        <v>ทวีวัฒนา</v>
      </c>
      <c r="I400" s="27" t="str">
        <f>'G3'!I22</f>
        <v>กรุงเทพมหานคร</v>
      </c>
      <c r="J400" s="13">
        <f>'G3'!J22</f>
        <v>17</v>
      </c>
      <c r="K400" s="13">
        <f>'G3'!K22</f>
        <v>17</v>
      </c>
      <c r="L400" s="13">
        <f>'G3'!L22</f>
        <v>68</v>
      </c>
      <c r="M400" s="13">
        <f>K400+L400</f>
        <v>85</v>
      </c>
      <c r="N400" s="13">
        <f>'G3'!N22</f>
        <v>27</v>
      </c>
      <c r="O400" s="28">
        <f>'G3'!O22</f>
        <v>100</v>
      </c>
      <c r="P400" s="13" t="str">
        <f>'G3'!P22</f>
        <v>ผ่าน</v>
      </c>
    </row>
    <row r="401" spans="1:16" ht="21">
      <c r="A401" s="14">
        <v>82</v>
      </c>
      <c r="B401" s="29" t="str">
        <f>'G4'!B21</f>
        <v>1</v>
      </c>
      <c r="C401" s="26" t="str">
        <f>'G4'!C21</f>
        <v>04</v>
      </c>
      <c r="D401" s="29" t="str">
        <f>'G4'!D21</f>
        <v>13</v>
      </c>
      <c r="E401" s="26" t="str">
        <f>'G4'!E21</f>
        <v>น.ส.</v>
      </c>
      <c r="F401" s="27" t="str">
        <f>'G4'!F21</f>
        <v>มิ่งขวัญ</v>
      </c>
      <c r="G401" s="27" t="str">
        <f>'G4'!G21</f>
        <v>วรรณมะกอก</v>
      </c>
      <c r="H401" s="27" t="str">
        <f>'G4'!H21</f>
        <v>ทุ่งหัวช้าง</v>
      </c>
      <c r="I401" s="27" t="str">
        <f>'G4'!I21</f>
        <v>ลำพูน</v>
      </c>
      <c r="J401" s="13">
        <f>'G4'!J21</f>
        <v>19</v>
      </c>
      <c r="K401" s="13">
        <f>'G4'!K21</f>
        <v>19</v>
      </c>
      <c r="L401" s="13">
        <f>'G4'!L21</f>
        <v>66</v>
      </c>
      <c r="M401" s="13">
        <f>K401+L401</f>
        <v>85</v>
      </c>
      <c r="N401" s="13">
        <f>'G4'!N21</f>
        <v>27</v>
      </c>
      <c r="O401" s="28">
        <f>'G4'!O21</f>
        <v>100</v>
      </c>
      <c r="P401" s="13" t="str">
        <f>'G4'!P21</f>
        <v>ผ่าน</v>
      </c>
    </row>
    <row r="402" spans="1:16" ht="21">
      <c r="A402" s="14">
        <v>97</v>
      </c>
      <c r="B402" s="29" t="str">
        <f>'G5'!B13</f>
        <v>1</v>
      </c>
      <c r="C402" s="26" t="str">
        <f>'G5'!C13</f>
        <v>05</v>
      </c>
      <c r="D402" s="29" t="str">
        <f>'G5'!D13</f>
        <v>05</v>
      </c>
      <c r="E402" s="26" t="str">
        <f>'G5'!E13</f>
        <v>นาง</v>
      </c>
      <c r="F402" s="27" t="str">
        <f>'G5'!F13</f>
        <v>ทองทรัพย์</v>
      </c>
      <c r="G402" s="27" t="str">
        <f>'G5'!G13</f>
        <v>ปัตโต</v>
      </c>
      <c r="H402" s="27" t="str">
        <f>'G5'!H13</f>
        <v>ทุ่งเขาหลวง</v>
      </c>
      <c r="I402" s="27" t="str">
        <f>'G5'!I13</f>
        <v>ร้อยเอ็ด</v>
      </c>
      <c r="J402" s="13">
        <f>'G5'!J13</f>
        <v>16</v>
      </c>
      <c r="K402" s="13">
        <f>'G5'!K13</f>
        <v>19</v>
      </c>
      <c r="L402" s="13">
        <f>'G5'!L13</f>
        <v>66</v>
      </c>
      <c r="M402" s="13">
        <f>K402+L402</f>
        <v>85</v>
      </c>
      <c r="N402" s="13">
        <f>'G5'!N13</f>
        <v>27</v>
      </c>
      <c r="O402" s="28">
        <f>'G5'!O13</f>
        <v>100</v>
      </c>
      <c r="P402" s="13" t="str">
        <f>'G5'!P13</f>
        <v>ผ่าน</v>
      </c>
    </row>
    <row r="403" spans="1:16" ht="21">
      <c r="A403" s="14">
        <v>144</v>
      </c>
      <c r="B403" s="29" t="str">
        <f>'G7'!B14</f>
        <v>1</v>
      </c>
      <c r="C403" s="29" t="str">
        <f>'G7'!C14</f>
        <v>07</v>
      </c>
      <c r="D403" s="29" t="str">
        <f>'G7'!D14</f>
        <v>06</v>
      </c>
      <c r="E403" s="29" t="str">
        <f>'G7'!E14</f>
        <v>น.ส.</v>
      </c>
      <c r="F403" s="55" t="str">
        <f>'G7'!F14</f>
        <v xml:space="preserve">ประภาพร  </v>
      </c>
      <c r="G403" s="55" t="str">
        <f>'G7'!G14</f>
        <v>วงมาเกษ</v>
      </c>
      <c r="H403" s="55" t="str">
        <f>'G7'!H14</f>
        <v>ราษีไศล</v>
      </c>
      <c r="I403" s="55" t="str">
        <f>'G7'!I14</f>
        <v>ศรีสะเกษ</v>
      </c>
      <c r="J403" s="29">
        <f>'G7'!J14</f>
        <v>19</v>
      </c>
      <c r="K403" s="29">
        <f>'G7'!K14</f>
        <v>17</v>
      </c>
      <c r="L403" s="29">
        <f>'G7'!L14</f>
        <v>68</v>
      </c>
      <c r="M403" s="13">
        <f>K403+L403</f>
        <v>85</v>
      </c>
      <c r="N403" s="29">
        <f>'G7'!N14</f>
        <v>27</v>
      </c>
      <c r="O403" s="29">
        <f>'G7'!O14</f>
        <v>100</v>
      </c>
      <c r="P403" s="29" t="str">
        <f>'G7'!P14</f>
        <v>ผ่าน</v>
      </c>
    </row>
    <row r="404" spans="1:16" ht="21">
      <c r="A404" s="14">
        <v>155</v>
      </c>
      <c r="B404" s="29" t="str">
        <f>'G7'!B25</f>
        <v>1</v>
      </c>
      <c r="C404" s="29" t="str">
        <f>'G7'!C25</f>
        <v>07</v>
      </c>
      <c r="D404" s="29" t="str">
        <f>'G7'!D25</f>
        <v>17</v>
      </c>
      <c r="E404" s="29" t="str">
        <f>'G7'!E25</f>
        <v>นาง</v>
      </c>
      <c r="F404" s="55" t="str">
        <f>'G7'!F25</f>
        <v xml:space="preserve">สุรีรัตน์ </v>
      </c>
      <c r="G404" s="55" t="str">
        <f>'G7'!G25</f>
        <v>เรืองสุกดี</v>
      </c>
      <c r="H404" s="55" t="str">
        <f>'G7'!H25</f>
        <v>ลำสนธิ</v>
      </c>
      <c r="I404" s="55" t="str">
        <f>'G7'!I25</f>
        <v>ลพบุรี</v>
      </c>
      <c r="J404" s="29">
        <f>'G7'!J25</f>
        <v>19</v>
      </c>
      <c r="K404" s="29">
        <f>'G7'!K25</f>
        <v>21</v>
      </c>
      <c r="L404" s="29">
        <f>'G7'!L25</f>
        <v>64</v>
      </c>
      <c r="M404" s="13">
        <f>K404+L404</f>
        <v>85</v>
      </c>
      <c r="N404" s="29">
        <f>'G7'!N25</f>
        <v>27</v>
      </c>
      <c r="O404" s="29">
        <f>'G7'!O25</f>
        <v>100</v>
      </c>
      <c r="P404" s="29" t="str">
        <f>'G7'!P25</f>
        <v>ผ่าน</v>
      </c>
    </row>
    <row r="405" spans="1:16" ht="21">
      <c r="A405" s="14">
        <v>167</v>
      </c>
      <c r="B405" s="29" t="str">
        <f>'G8'!B14</f>
        <v>1</v>
      </c>
      <c r="C405" s="29" t="str">
        <f>'G8'!C14</f>
        <v>08</v>
      </c>
      <c r="D405" s="29" t="str">
        <f>'G8'!D14</f>
        <v>06</v>
      </c>
      <c r="E405" s="29" t="str">
        <f>'G8'!E14</f>
        <v>น.ส.</v>
      </c>
      <c r="F405" s="55" t="str">
        <f>'G8'!F14</f>
        <v xml:space="preserve">รัฐสรรค์  </v>
      </c>
      <c r="G405" s="55" t="str">
        <f>'G8'!G14</f>
        <v>หมู่สะแก</v>
      </c>
      <c r="H405" s="55" t="str">
        <f>'G8'!H14</f>
        <v>ศรีรัตนะ</v>
      </c>
      <c r="I405" s="55" t="str">
        <f>'G8'!I14</f>
        <v>ศรีสะเกษ</v>
      </c>
      <c r="J405" s="29">
        <f>'G8'!J14</f>
        <v>14</v>
      </c>
      <c r="K405" s="29">
        <f>'G8'!K14</f>
        <v>17</v>
      </c>
      <c r="L405" s="29">
        <f>'G8'!L14</f>
        <v>68</v>
      </c>
      <c r="M405" s="13">
        <f>K405+L405</f>
        <v>85</v>
      </c>
      <c r="N405" s="29">
        <f>'G8'!N14</f>
        <v>27</v>
      </c>
      <c r="O405" s="29">
        <f>'G8'!O14</f>
        <v>100</v>
      </c>
      <c r="P405" s="29" t="str">
        <f>'G8'!P14</f>
        <v>ผ่าน</v>
      </c>
    </row>
    <row r="406" spans="1:16" ht="21">
      <c r="A406" s="14">
        <v>185</v>
      </c>
      <c r="B406" s="29" t="str">
        <f>'G9'!B9</f>
        <v>1</v>
      </c>
      <c r="C406" s="29" t="str">
        <f>'G9'!C9</f>
        <v>09</v>
      </c>
      <c r="D406" s="29" t="str">
        <f>'G9'!D9</f>
        <v>01</v>
      </c>
      <c r="E406" s="29" t="str">
        <f>'G9'!E9</f>
        <v>นาง</v>
      </c>
      <c r="F406" s="55" t="str">
        <f>'G9'!F9</f>
        <v xml:space="preserve">อัญญรัตน์  </v>
      </c>
      <c r="G406" s="55" t="str">
        <f>'G9'!G9</f>
        <v>จงบริบูรณ์</v>
      </c>
      <c r="H406" s="55" t="str">
        <f>'G9'!H9</f>
        <v>สมเด็จ</v>
      </c>
      <c r="I406" s="55" t="str">
        <f>'G9'!I9</f>
        <v>กาฬสินธุ์</v>
      </c>
      <c r="J406" s="29">
        <f>'G9'!J9</f>
        <v>18</v>
      </c>
      <c r="K406" s="29">
        <f>'G9'!K9</f>
        <v>20</v>
      </c>
      <c r="L406" s="29">
        <f>'G9'!L9</f>
        <v>65</v>
      </c>
      <c r="M406" s="13">
        <f>K406+L406</f>
        <v>85</v>
      </c>
      <c r="N406" s="29">
        <f>'G9'!N9</f>
        <v>27</v>
      </c>
      <c r="O406" s="29">
        <f>'G9'!O9</f>
        <v>100</v>
      </c>
      <c r="P406" s="29" t="str">
        <f>'G9'!P9</f>
        <v>ผ่าน</v>
      </c>
    </row>
    <row r="407" spans="1:16" ht="21">
      <c r="A407" s="14">
        <v>210</v>
      </c>
      <c r="B407" s="29" t="str">
        <f>'G10'!B11</f>
        <v>1</v>
      </c>
      <c r="C407" s="29" t="str">
        <f>'G10'!C11</f>
        <v>10</v>
      </c>
      <c r="D407" s="29" t="str">
        <f>'G10'!D11</f>
        <v>03</v>
      </c>
      <c r="E407" s="29" t="str">
        <f>'G10'!E11</f>
        <v>นาย</v>
      </c>
      <c r="F407" s="55" t="str">
        <f>'G10'!F11</f>
        <v xml:space="preserve">โกมุท  </v>
      </c>
      <c r="G407" s="55" t="str">
        <f>'G10'!G11</f>
        <v>ลาดนอก</v>
      </c>
      <c r="H407" s="55" t="str">
        <f>'G10'!H11</f>
        <v>ประทาย</v>
      </c>
      <c r="I407" s="55" t="str">
        <f>'G10'!I11</f>
        <v>นครราชสีมา</v>
      </c>
      <c r="J407" s="29">
        <f>'G10'!J11</f>
        <v>14</v>
      </c>
      <c r="K407" s="29">
        <f>'G10'!K11</f>
        <v>20</v>
      </c>
      <c r="L407" s="29">
        <f>'G10'!L11</f>
        <v>65</v>
      </c>
      <c r="M407" s="13">
        <f>K407+L407</f>
        <v>85</v>
      </c>
      <c r="N407" s="29">
        <f>'G10'!N11</f>
        <v>27</v>
      </c>
      <c r="O407" s="29">
        <f>'G10'!O11</f>
        <v>100</v>
      </c>
      <c r="P407" s="29" t="str">
        <f>'G10'!P11</f>
        <v>ผ่าน</v>
      </c>
    </row>
    <row r="408" spans="1:16" ht="21">
      <c r="A408" s="14">
        <v>231</v>
      </c>
      <c r="B408" s="29" t="str">
        <f>'G11'!B9</f>
        <v>1</v>
      </c>
      <c r="C408" s="29" t="str">
        <f>'G11'!C9</f>
        <v>11</v>
      </c>
      <c r="D408" s="29" t="str">
        <f>'G11'!D9</f>
        <v>01</v>
      </c>
      <c r="E408" s="29" t="str">
        <f>'G11'!E9</f>
        <v>นาง</v>
      </c>
      <c r="F408" s="55" t="str">
        <f>'G11'!F9</f>
        <v xml:space="preserve">ณัฐมน  </v>
      </c>
      <c r="G408" s="55" t="str">
        <f>'G11'!G9</f>
        <v>นิลนวล</v>
      </c>
      <c r="H408" s="55" t="str">
        <f>'G11'!H9</f>
        <v>เขาวง</v>
      </c>
      <c r="I408" s="55" t="str">
        <f>'G11'!I9</f>
        <v>กาฬสินธุ์</v>
      </c>
      <c r="J408" s="29">
        <f>'G11'!J9</f>
        <v>18</v>
      </c>
      <c r="K408" s="29">
        <f>'G11'!K9</f>
        <v>17</v>
      </c>
      <c r="L408" s="29">
        <f>'G11'!L9</f>
        <v>68</v>
      </c>
      <c r="M408" s="13">
        <f>K408+L408</f>
        <v>85</v>
      </c>
      <c r="N408" s="29">
        <f>'G11'!N9</f>
        <v>27</v>
      </c>
      <c r="O408" s="29">
        <f>'G11'!O9</f>
        <v>100</v>
      </c>
      <c r="P408" s="29" t="str">
        <f>'G11'!P9</f>
        <v>ผ่าน</v>
      </c>
    </row>
    <row r="409" spans="1:16" ht="21">
      <c r="A409" s="14">
        <v>233</v>
      </c>
      <c r="B409" s="29" t="str">
        <f>'G11'!B11</f>
        <v>1</v>
      </c>
      <c r="C409" s="29" t="str">
        <f>'G11'!C11</f>
        <v>11</v>
      </c>
      <c r="D409" s="29" t="str">
        <f>'G11'!D11</f>
        <v>03</v>
      </c>
      <c r="E409" s="29" t="str">
        <f>'G11'!E11</f>
        <v>นาย</v>
      </c>
      <c r="F409" s="55" t="str">
        <f>'G11'!F11</f>
        <v xml:space="preserve">มงคล  </v>
      </c>
      <c r="G409" s="55" t="str">
        <f>'G11'!G11</f>
        <v>พาพรมราช</v>
      </c>
      <c r="H409" s="55" t="str">
        <f>'G11'!H11</f>
        <v>ปักธงชัย</v>
      </c>
      <c r="I409" s="55" t="str">
        <f>'G11'!I11</f>
        <v>นครราชสีมา</v>
      </c>
      <c r="J409" s="29">
        <f>'G11'!J11</f>
        <v>14</v>
      </c>
      <c r="K409" s="29">
        <f>'G11'!K11</f>
        <v>18</v>
      </c>
      <c r="L409" s="29">
        <f>'G11'!L11</f>
        <v>67</v>
      </c>
      <c r="M409" s="13">
        <f>K409+L409</f>
        <v>85</v>
      </c>
      <c r="N409" s="29">
        <f>'G11'!N11</f>
        <v>27</v>
      </c>
      <c r="O409" s="29">
        <f>'G11'!O11</f>
        <v>100</v>
      </c>
      <c r="P409" s="29" t="str">
        <f>'G11'!P11</f>
        <v>ผ่าน</v>
      </c>
    </row>
    <row r="410" spans="1:16" ht="21">
      <c r="A410" s="14">
        <v>267</v>
      </c>
      <c r="B410" s="29" t="str">
        <f>'G12'!B22</f>
        <v>1</v>
      </c>
      <c r="C410" s="29" t="str">
        <f>'G12'!C22</f>
        <v>12</v>
      </c>
      <c r="D410" s="29" t="str">
        <f>'G12'!D22</f>
        <v>14</v>
      </c>
      <c r="E410" s="29" t="str">
        <f>'G12'!E22</f>
        <v>น.ส.</v>
      </c>
      <c r="F410" s="55" t="str">
        <f>'G12'!F22</f>
        <v xml:space="preserve">ปิยะนาถ  </v>
      </c>
      <c r="G410" s="55" t="str">
        <f>'G12'!G22</f>
        <v>ชัยพฤกษ์</v>
      </c>
      <c r="H410" s="55" t="str">
        <f>'G12'!H22</f>
        <v>พญาไท</v>
      </c>
      <c r="I410" s="55" t="str">
        <f>'G12'!I22</f>
        <v>กรุงเทพมหานคร</v>
      </c>
      <c r="J410" s="29">
        <f>'G12'!J22</f>
        <v>16</v>
      </c>
      <c r="K410" s="29">
        <f>'G12'!K22</f>
        <v>20</v>
      </c>
      <c r="L410" s="29">
        <f>'G12'!L22</f>
        <v>65</v>
      </c>
      <c r="M410" s="13">
        <f>K410+L410</f>
        <v>85</v>
      </c>
      <c r="N410" s="29">
        <f>'G12'!N22</f>
        <v>27</v>
      </c>
      <c r="O410" s="29">
        <f>'G12'!O22</f>
        <v>100</v>
      </c>
      <c r="P410" s="29" t="str">
        <f>'G12'!P22</f>
        <v>ผ่าน</v>
      </c>
    </row>
    <row r="411" spans="1:16" ht="21">
      <c r="A411" s="14">
        <v>278</v>
      </c>
      <c r="B411" s="29" t="str">
        <f>'G13'!B10</f>
        <v>1</v>
      </c>
      <c r="C411" s="29" t="str">
        <f>'G13'!C10</f>
        <v>13</v>
      </c>
      <c r="D411" s="29" t="str">
        <f>'G13'!D10</f>
        <v>02</v>
      </c>
      <c r="E411" s="29" t="str">
        <f>'G13'!E10</f>
        <v>นาง</v>
      </c>
      <c r="F411" s="55" t="str">
        <f>'G13'!F10</f>
        <v xml:space="preserve">รัศมี  </v>
      </c>
      <c r="G411" s="55" t="str">
        <f>'G13'!G10</f>
        <v>ก้อนเงิน</v>
      </c>
      <c r="H411" s="55" t="str">
        <f>'G13'!H10</f>
        <v>หนองบัวแดง</v>
      </c>
      <c r="I411" s="55" t="str">
        <f>'G13'!I10</f>
        <v>ชัยภูมิ</v>
      </c>
      <c r="J411" s="29">
        <f>'G13'!J10</f>
        <v>16</v>
      </c>
      <c r="K411" s="29">
        <f>'G13'!K10</f>
        <v>20</v>
      </c>
      <c r="L411" s="29">
        <f>'G13'!L10</f>
        <v>65</v>
      </c>
      <c r="M411" s="13">
        <f>K411+L411</f>
        <v>85</v>
      </c>
      <c r="N411" s="29">
        <f>'G13'!N10</f>
        <v>27</v>
      </c>
      <c r="O411" s="29">
        <f>'G13'!O10</f>
        <v>100</v>
      </c>
      <c r="P411" s="29" t="str">
        <f>'G13'!P10</f>
        <v>ผ่าน</v>
      </c>
    </row>
    <row r="412" spans="1:16" ht="21">
      <c r="A412" s="14">
        <v>289</v>
      </c>
      <c r="B412" s="29" t="str">
        <f>'G13'!B21</f>
        <v>1</v>
      </c>
      <c r="C412" s="29" t="str">
        <f>'G13'!C21</f>
        <v>13</v>
      </c>
      <c r="D412" s="29" t="str">
        <f>'G13'!D21</f>
        <v>13</v>
      </c>
      <c r="E412" s="29" t="str">
        <f>'G13'!E21</f>
        <v>น.ส.</v>
      </c>
      <c r="F412" s="55" t="str">
        <f>'G13'!F21</f>
        <v xml:space="preserve">จุฑามาศ  </v>
      </c>
      <c r="G412" s="55" t="str">
        <f>'G13'!G21</f>
        <v>ล้วนงาม</v>
      </c>
      <c r="H412" s="55" t="str">
        <f>'G13'!H21</f>
        <v>สวรรคโลก</v>
      </c>
      <c r="I412" s="55" t="str">
        <f>'G13'!I21</f>
        <v>สุโขทัย</v>
      </c>
      <c r="J412" s="29">
        <f>'G13'!J21</f>
        <v>17</v>
      </c>
      <c r="K412" s="29">
        <f>'G13'!K21</f>
        <v>19</v>
      </c>
      <c r="L412" s="29">
        <f>'G13'!L21</f>
        <v>66</v>
      </c>
      <c r="M412" s="13">
        <f>K412+L412</f>
        <v>85</v>
      </c>
      <c r="N412" s="29">
        <f>'G13'!N21</f>
        <v>27</v>
      </c>
      <c r="O412" s="29">
        <f>'G13'!O21</f>
        <v>100</v>
      </c>
      <c r="P412" s="29" t="str">
        <f>'G13'!P21</f>
        <v>ผ่าน</v>
      </c>
    </row>
    <row r="413" spans="1:16" ht="21">
      <c r="A413" s="14">
        <v>302</v>
      </c>
      <c r="B413" s="29" t="str">
        <f>'G14'!B11</f>
        <v>1</v>
      </c>
      <c r="C413" s="29" t="str">
        <f>'G14'!C11</f>
        <v>14</v>
      </c>
      <c r="D413" s="29" t="str">
        <f>'G14'!D11</f>
        <v>03</v>
      </c>
      <c r="E413" s="29" t="str">
        <f>'G14'!E11</f>
        <v>น.ส.</v>
      </c>
      <c r="F413" s="55" t="str">
        <f>'G14'!F11</f>
        <v xml:space="preserve">จริยาพร  </v>
      </c>
      <c r="G413" s="55" t="str">
        <f>'G14'!G11</f>
        <v>พลฉิม</v>
      </c>
      <c r="H413" s="55" t="str">
        <f>'G14'!H11</f>
        <v>พิมาย</v>
      </c>
      <c r="I413" s="55" t="str">
        <f>'G14'!I11</f>
        <v>นครราชสีมา</v>
      </c>
      <c r="J413" s="29">
        <f>'G14'!J11</f>
        <v>16</v>
      </c>
      <c r="K413" s="29">
        <f>'G14'!K11</f>
        <v>18</v>
      </c>
      <c r="L413" s="29">
        <f>'G14'!L11</f>
        <v>67</v>
      </c>
      <c r="M413" s="13">
        <f>K413+L413</f>
        <v>85</v>
      </c>
      <c r="N413" s="29">
        <f>'G14'!N11</f>
        <v>27</v>
      </c>
      <c r="O413" s="29">
        <f>'G14'!O11</f>
        <v>100</v>
      </c>
      <c r="P413" s="29" t="str">
        <f>'G14'!P11</f>
        <v>ผ่าน</v>
      </c>
    </row>
    <row r="414" spans="1:16" ht="21">
      <c r="A414" s="14">
        <v>335</v>
      </c>
      <c r="B414" s="29" t="str">
        <f>'G15'!B21</f>
        <v>1</v>
      </c>
      <c r="C414" s="29" t="str">
        <f>'G15'!C21</f>
        <v>15</v>
      </c>
      <c r="D414" s="29" t="str">
        <f>'G15'!D21</f>
        <v>13</v>
      </c>
      <c r="E414" s="29" t="str">
        <f>'G15'!E21</f>
        <v>นาง</v>
      </c>
      <c r="F414" s="55" t="str">
        <f>'G15'!F21</f>
        <v>จิรายุ</v>
      </c>
      <c r="G414" s="55" t="str">
        <f>'G15'!G21</f>
        <v>ลิ้มประพันธ์</v>
      </c>
      <c r="H414" s="55" t="str">
        <f>'G15'!H21</f>
        <v>ลับแล</v>
      </c>
      <c r="I414" s="55" t="str">
        <f>'G15'!I21</f>
        <v>อุตรดิตถ์</v>
      </c>
      <c r="J414" s="29">
        <f>'G15'!J21</f>
        <v>13</v>
      </c>
      <c r="K414" s="29">
        <f>'G15'!K21</f>
        <v>19</v>
      </c>
      <c r="L414" s="29">
        <f>'G15'!L21</f>
        <v>66</v>
      </c>
      <c r="M414" s="13">
        <f>K414+L414</f>
        <v>85</v>
      </c>
      <c r="N414" s="29">
        <f>'G15'!N21</f>
        <v>27</v>
      </c>
      <c r="O414" s="29">
        <f>'G15'!O21</f>
        <v>100</v>
      </c>
      <c r="P414" s="29" t="str">
        <f>'G15'!P21</f>
        <v>ผ่าน</v>
      </c>
    </row>
    <row r="415" spans="1:16" ht="21">
      <c r="A415" s="14">
        <v>341</v>
      </c>
      <c r="B415" s="29" t="str">
        <f>'G15'!B27</f>
        <v>1</v>
      </c>
      <c r="C415" s="29" t="str">
        <f>'G15'!C27</f>
        <v>15</v>
      </c>
      <c r="D415" s="29" t="str">
        <f>'G15'!D27</f>
        <v>19</v>
      </c>
      <c r="E415" s="29" t="str">
        <f>'G15'!E27</f>
        <v>น.ส.</v>
      </c>
      <c r="F415" s="55" t="str">
        <f>'G15'!F27</f>
        <v xml:space="preserve">สุพิชฌาย์  </v>
      </c>
      <c r="G415" s="55" t="str">
        <f>'G15'!G27</f>
        <v>บำรุงสุนทร</v>
      </c>
      <c r="H415" s="55" t="str">
        <f>'G15'!H27</f>
        <v>เมือง</v>
      </c>
      <c r="I415" s="55" t="str">
        <f>'G15'!I27</f>
        <v>ระยอง</v>
      </c>
      <c r="J415" s="29">
        <f>'G15'!J27</f>
        <v>17</v>
      </c>
      <c r="K415" s="29">
        <f>'G15'!K27</f>
        <v>19</v>
      </c>
      <c r="L415" s="29">
        <f>'G15'!L27</f>
        <v>66</v>
      </c>
      <c r="M415" s="13">
        <f>K415+L415</f>
        <v>85</v>
      </c>
      <c r="N415" s="29">
        <f>'G15'!N27</f>
        <v>27</v>
      </c>
      <c r="O415" s="29">
        <f>'G15'!O27</f>
        <v>100</v>
      </c>
      <c r="P415" s="29" t="str">
        <f>'G15'!P27</f>
        <v>ผ่าน</v>
      </c>
    </row>
    <row r="416" spans="1:16" ht="21">
      <c r="A416" s="14">
        <v>342</v>
      </c>
      <c r="B416" s="29" t="str">
        <f>'G15'!B28</f>
        <v>1</v>
      </c>
      <c r="C416" s="29" t="str">
        <f>'G15'!C28</f>
        <v>15</v>
      </c>
      <c r="D416" s="29" t="str">
        <f>'G15'!D28</f>
        <v>20</v>
      </c>
      <c r="E416" s="29" t="str">
        <f>'G15'!E28</f>
        <v>น.ส.</v>
      </c>
      <c r="F416" s="55" t="str">
        <f>'G15'!F28</f>
        <v xml:space="preserve">กังสดาล  </v>
      </c>
      <c r="G416" s="55" t="str">
        <f>'G15'!G28</f>
        <v>โชติรัตน์</v>
      </c>
      <c r="H416" s="55" t="str">
        <f>'G15'!H28</f>
        <v>ห้วยยอด</v>
      </c>
      <c r="I416" s="55" t="str">
        <f>'G15'!I28</f>
        <v>ตรัง</v>
      </c>
      <c r="J416" s="29">
        <f>'G15'!J28</f>
        <v>19</v>
      </c>
      <c r="K416" s="29">
        <f>'G15'!K28</f>
        <v>19</v>
      </c>
      <c r="L416" s="29">
        <f>'G15'!L28</f>
        <v>66</v>
      </c>
      <c r="M416" s="13">
        <f>K416+L416</f>
        <v>85</v>
      </c>
      <c r="N416" s="29">
        <f>'G15'!N28</f>
        <v>27</v>
      </c>
      <c r="O416" s="29">
        <f>'G15'!O28</f>
        <v>100</v>
      </c>
      <c r="P416" s="29" t="str">
        <f>'G15'!P28</f>
        <v>ผ่าน</v>
      </c>
    </row>
    <row r="417" spans="1:16" ht="21">
      <c r="A417" s="14">
        <v>343</v>
      </c>
      <c r="B417" s="29" t="str">
        <f>'G15'!B29</f>
        <v>1</v>
      </c>
      <c r="C417" s="29" t="str">
        <f>'G15'!C29</f>
        <v>15</v>
      </c>
      <c r="D417" s="29" t="str">
        <f>'G15'!D29</f>
        <v>21</v>
      </c>
      <c r="E417" s="29" t="str">
        <f>'G15'!E29</f>
        <v>นาง</v>
      </c>
      <c r="F417" s="55" t="str">
        <f>'G15'!F29</f>
        <v xml:space="preserve">ฮานานี   </v>
      </c>
      <c r="G417" s="55" t="str">
        <f>'G15'!G29</f>
        <v>เกปัน</v>
      </c>
      <c r="H417" s="55" t="str">
        <f>'G15'!H29</f>
        <v>สายบุรี</v>
      </c>
      <c r="I417" s="55" t="str">
        <f>'G15'!I29</f>
        <v>ปัตตานี</v>
      </c>
      <c r="J417" s="29">
        <f>'G15'!J29</f>
        <v>17</v>
      </c>
      <c r="K417" s="29">
        <f>'G15'!K29</f>
        <v>18</v>
      </c>
      <c r="L417" s="29">
        <f>'G15'!L29</f>
        <v>67</v>
      </c>
      <c r="M417" s="13">
        <f>K417+L417</f>
        <v>85</v>
      </c>
      <c r="N417" s="29">
        <f>'G15'!N29</f>
        <v>27</v>
      </c>
      <c r="O417" s="29">
        <f>'G15'!O29</f>
        <v>100</v>
      </c>
      <c r="P417" s="29" t="str">
        <f>'G15'!P29</f>
        <v>ผ่าน</v>
      </c>
    </row>
    <row r="418" spans="1:16" ht="21">
      <c r="A418" s="14">
        <v>403</v>
      </c>
      <c r="B418" s="29" t="str">
        <f>'G18'!B20</f>
        <v>1</v>
      </c>
      <c r="C418" s="29" t="str">
        <f>'G18'!C20</f>
        <v>18</v>
      </c>
      <c r="D418" s="29" t="str">
        <f>'G18'!D20</f>
        <v>12</v>
      </c>
      <c r="E418" s="29" t="str">
        <f>'G18'!E20</f>
        <v>นาย</v>
      </c>
      <c r="F418" s="55" t="str">
        <f>'G18'!F20</f>
        <v xml:space="preserve">ภูวกร         </v>
      </c>
      <c r="G418" s="55" t="str">
        <f>'G18'!G20</f>
        <v>คณากุลศิริ</v>
      </c>
      <c r="H418" s="55" t="str">
        <f>'G18'!H20</f>
        <v>สบเมย</v>
      </c>
      <c r="I418" s="55" t="str">
        <f>'G18'!I20</f>
        <v>แม่ฮ่องสอน</v>
      </c>
      <c r="J418" s="29">
        <f>'G18'!J20</f>
        <v>13</v>
      </c>
      <c r="K418" s="29">
        <f>'G18'!K20</f>
        <v>18</v>
      </c>
      <c r="L418" s="29">
        <f>'G18'!L20</f>
        <v>67</v>
      </c>
      <c r="M418" s="13">
        <f>K418+L418</f>
        <v>85</v>
      </c>
      <c r="N418" s="29">
        <f>'G18'!N20</f>
        <v>27</v>
      </c>
      <c r="O418" s="29">
        <f>'G18'!O20</f>
        <v>100</v>
      </c>
      <c r="P418" s="29" t="str">
        <f>'G18'!P20</f>
        <v>ผ่าน</v>
      </c>
    </row>
    <row r="419" spans="1:16" ht="21">
      <c r="A419" s="14">
        <v>485</v>
      </c>
      <c r="B419" s="29" t="str">
        <f>'G22'!B11</f>
        <v>1</v>
      </c>
      <c r="C419" s="29" t="str">
        <f>'G22'!C11</f>
        <v>22</v>
      </c>
      <c r="D419" s="29" t="str">
        <f>'G22'!D11</f>
        <v>03</v>
      </c>
      <c r="E419" s="29" t="str">
        <f>'G22'!E11</f>
        <v>นาย</v>
      </c>
      <c r="F419" s="55" t="str">
        <f>'G22'!F11</f>
        <v xml:space="preserve">อำนาจ  </v>
      </c>
      <c r="G419" s="55" t="str">
        <f>'G22'!G11</f>
        <v>แตงกระโทก</v>
      </c>
      <c r="H419" s="55" t="str">
        <f>'G22'!H11</f>
        <v>เสิงสาง</v>
      </c>
      <c r="I419" s="55" t="str">
        <f>'G22'!I11</f>
        <v>นครราชสีมา</v>
      </c>
      <c r="J419" s="29">
        <f>'G22'!J11</f>
        <v>17</v>
      </c>
      <c r="K419" s="29">
        <f>'G22'!K11</f>
        <v>19</v>
      </c>
      <c r="L419" s="29">
        <f>'G22'!L11</f>
        <v>66</v>
      </c>
      <c r="M419" s="13">
        <f>K419+L419</f>
        <v>85</v>
      </c>
      <c r="N419" s="29">
        <f>'G22'!N11</f>
        <v>27</v>
      </c>
      <c r="O419" s="29">
        <f>'G22'!O11</f>
        <v>100</v>
      </c>
      <c r="P419" s="29" t="str">
        <f>'G22'!P11</f>
        <v>ผ่าน</v>
      </c>
    </row>
    <row r="420" spans="1:16" ht="21">
      <c r="A420" s="14">
        <v>504</v>
      </c>
      <c r="B420" s="29" t="str">
        <f>'G22'!B30</f>
        <v>1</v>
      </c>
      <c r="C420" s="29" t="str">
        <f>'G22'!C30</f>
        <v>22</v>
      </c>
      <c r="D420" s="29" t="str">
        <f>'G22'!D30</f>
        <v>22</v>
      </c>
      <c r="E420" s="29" t="str">
        <f>'G22'!E30</f>
        <v>นาง</v>
      </c>
      <c r="F420" s="55" t="str">
        <f>'G22'!F30</f>
        <v>อรอนง</v>
      </c>
      <c r="G420" s="55" t="str">
        <f>'G22'!G30</f>
        <v>พุทธปาน</v>
      </c>
      <c r="H420" s="55" t="str">
        <f>'G22'!H30</f>
        <v>เทพา</v>
      </c>
      <c r="I420" s="55" t="str">
        <f>'G22'!I30</f>
        <v>สงขลา</v>
      </c>
      <c r="J420" s="29">
        <f>'G22'!J30</f>
        <v>17</v>
      </c>
      <c r="K420" s="29">
        <f>'G22'!K30</f>
        <v>18</v>
      </c>
      <c r="L420" s="29">
        <f>'G22'!L30</f>
        <v>67</v>
      </c>
      <c r="M420" s="13">
        <f>K420+L420</f>
        <v>85</v>
      </c>
      <c r="N420" s="29">
        <f>'G22'!N30</f>
        <v>27</v>
      </c>
      <c r="O420" s="29">
        <f>'G22'!O30</f>
        <v>100</v>
      </c>
      <c r="P420" s="29" t="str">
        <f>'G22'!P30</f>
        <v>ผ่าน</v>
      </c>
    </row>
    <row r="421" spans="1:16" ht="21">
      <c r="A421" s="14">
        <v>525</v>
      </c>
      <c r="B421" s="29" t="str">
        <f>'G23'!B28</f>
        <v>1</v>
      </c>
      <c r="C421" s="29" t="str">
        <f>'G23'!C28</f>
        <v>23</v>
      </c>
      <c r="D421" s="29" t="str">
        <f>'G23'!D28</f>
        <v>20</v>
      </c>
      <c r="E421" s="29" t="str">
        <f>'G23'!E28</f>
        <v>นาย</v>
      </c>
      <c r="F421" s="55" t="str">
        <f>'G23'!F28</f>
        <v xml:space="preserve">สุวัฒน์  </v>
      </c>
      <c r="G421" s="55" t="str">
        <f>'G23'!G28</f>
        <v>เพชรขาว</v>
      </c>
      <c r="H421" s="55" t="str">
        <f>'G23'!H28</f>
        <v>กันตัง</v>
      </c>
      <c r="I421" s="55" t="str">
        <f>'G23'!I28</f>
        <v>ตรัง</v>
      </c>
      <c r="J421" s="29">
        <f>'G23'!J28</f>
        <v>16</v>
      </c>
      <c r="K421" s="29">
        <f>'G23'!K28</f>
        <v>18</v>
      </c>
      <c r="L421" s="29">
        <f>'G23'!L28</f>
        <v>67</v>
      </c>
      <c r="M421" s="13">
        <f>K421+L421</f>
        <v>85</v>
      </c>
      <c r="N421" s="29">
        <f>'G23'!N28</f>
        <v>27</v>
      </c>
      <c r="O421" s="29">
        <f>'G23'!O28</f>
        <v>100</v>
      </c>
      <c r="P421" s="29" t="str">
        <f>'G23'!P28</f>
        <v>ผ่าน</v>
      </c>
    </row>
    <row r="422" spans="1:16" ht="21">
      <c r="A422" s="14">
        <v>542</v>
      </c>
      <c r="B422" s="29" t="str">
        <f>'G24'!B22</f>
        <v>1</v>
      </c>
      <c r="C422" s="29" t="str">
        <f>'G24'!C22</f>
        <v>24</v>
      </c>
      <c r="D422" s="29" t="str">
        <f>'G24'!D22</f>
        <v>14</v>
      </c>
      <c r="E422" s="29" t="str">
        <f>'G24'!E22</f>
        <v>น.ส.</v>
      </c>
      <c r="F422" s="55" t="str">
        <f>'G24'!F22</f>
        <v xml:space="preserve">ลำพึง   </v>
      </c>
      <c r="G422" s="55" t="str">
        <f>'G24'!G22</f>
        <v>คิดทำ</v>
      </c>
      <c r="H422" s="55" t="str">
        <f>'G24'!H22</f>
        <v>ลาดพร้าว</v>
      </c>
      <c r="I422" s="55" t="str">
        <f>'G24'!I22</f>
        <v>กรุงเทพมหานคร</v>
      </c>
      <c r="J422" s="29">
        <f>'G24'!J22</f>
        <v>10</v>
      </c>
      <c r="K422" s="29">
        <f>'G24'!K22</f>
        <v>18</v>
      </c>
      <c r="L422" s="29">
        <f>'G24'!L22</f>
        <v>67</v>
      </c>
      <c r="M422" s="13">
        <f>K422+L422</f>
        <v>85</v>
      </c>
      <c r="N422" s="29">
        <f>'G24'!N22</f>
        <v>27</v>
      </c>
      <c r="O422" s="29">
        <f>'G24'!O22</f>
        <v>100</v>
      </c>
      <c r="P422" s="29" t="str">
        <f>'G24'!P22</f>
        <v>ผ่าน</v>
      </c>
    </row>
    <row r="423" spans="1:16" ht="21">
      <c r="A423" s="14">
        <v>561</v>
      </c>
      <c r="B423" s="29" t="str">
        <f>'G25'!B18</f>
        <v>1</v>
      </c>
      <c r="C423" s="29" t="str">
        <f>'G25'!C18</f>
        <v>25</v>
      </c>
      <c r="D423" s="29" t="str">
        <f>'G25'!D18</f>
        <v>10</v>
      </c>
      <c r="E423" s="29" t="str">
        <f>'G25'!E18</f>
        <v>น.ส.</v>
      </c>
      <c r="F423" s="55" t="str">
        <f>'G25'!F18</f>
        <v xml:space="preserve">กิตติยา </v>
      </c>
      <c r="G423" s="55" t="str">
        <f>'G25'!G18</f>
        <v>สุขเกษม</v>
      </c>
      <c r="H423" s="55" t="str">
        <f>'G25'!H18</f>
        <v>พยุหะคีรี</v>
      </c>
      <c r="I423" s="55" t="str">
        <f>'G25'!I18</f>
        <v>นครสวรรค์</v>
      </c>
      <c r="J423" s="29">
        <f>'G25'!J18</f>
        <v>17</v>
      </c>
      <c r="K423" s="29">
        <f>'G25'!K18</f>
        <v>18</v>
      </c>
      <c r="L423" s="29">
        <f>'G25'!L18</f>
        <v>67</v>
      </c>
      <c r="M423" s="13">
        <f>K423+L423</f>
        <v>85</v>
      </c>
      <c r="N423" s="29">
        <f>'G25'!N18</f>
        <v>27</v>
      </c>
      <c r="O423" s="29">
        <f>'G25'!O18</f>
        <v>100</v>
      </c>
      <c r="P423" s="29" t="str">
        <f>'G25'!P18</f>
        <v>ผ่าน</v>
      </c>
    </row>
    <row r="424" spans="1:16" ht="21">
      <c r="A424" s="14">
        <v>564</v>
      </c>
      <c r="B424" s="29" t="str">
        <f>'G25'!B21</f>
        <v>1</v>
      </c>
      <c r="C424" s="29" t="str">
        <f>'G25'!C21</f>
        <v>25</v>
      </c>
      <c r="D424" s="29" t="str">
        <f>'G25'!D21</f>
        <v>13</v>
      </c>
      <c r="E424" s="29" t="str">
        <f>'G25'!E21</f>
        <v>นาย</v>
      </c>
      <c r="F424" s="55" t="str">
        <f>'G25'!F21</f>
        <v xml:space="preserve">ธนา                </v>
      </c>
      <c r="G424" s="55" t="str">
        <f>'G25'!G21</f>
        <v>อ่อนกล่ำ</v>
      </c>
      <c r="H424" s="55" t="str">
        <f>'G25'!H21</f>
        <v>หนองฉาง</v>
      </c>
      <c r="I424" s="55" t="str">
        <f>'G25'!I21</f>
        <v>อุทัยธานี</v>
      </c>
      <c r="J424" s="29">
        <f>'G25'!J21</f>
        <v>14</v>
      </c>
      <c r="K424" s="29">
        <f>'G25'!K21</f>
        <v>18</v>
      </c>
      <c r="L424" s="29">
        <f>'G25'!L21</f>
        <v>67</v>
      </c>
      <c r="M424" s="13">
        <f>K424+L424</f>
        <v>85</v>
      </c>
      <c r="N424" s="29">
        <f>'G25'!N21</f>
        <v>27</v>
      </c>
      <c r="O424" s="29">
        <f>'G25'!O21</f>
        <v>100</v>
      </c>
      <c r="P424" s="29" t="str">
        <f>'G25'!P21</f>
        <v>ผ่าน</v>
      </c>
    </row>
    <row r="425" spans="1:16" ht="21">
      <c r="A425" s="14">
        <v>572</v>
      </c>
      <c r="B425" s="29" t="str">
        <f>'G25'!B29</f>
        <v>1</v>
      </c>
      <c r="C425" s="29" t="str">
        <f>'G25'!C29</f>
        <v>25</v>
      </c>
      <c r="D425" s="29" t="str">
        <f>'G25'!D29</f>
        <v>21</v>
      </c>
      <c r="E425" s="29" t="str">
        <f>'G25'!E29</f>
        <v>น.ส.</v>
      </c>
      <c r="F425" s="55" t="str">
        <f>'G25'!F29</f>
        <v xml:space="preserve">เพ็ชรรัตน์ </v>
      </c>
      <c r="G425" s="55" t="str">
        <f>'G25'!G29</f>
        <v>พุทรง</v>
      </c>
      <c r="H425" s="55" t="str">
        <f>'G25'!H29</f>
        <v>คุระบุรี</v>
      </c>
      <c r="I425" s="55" t="str">
        <f>'G25'!I29</f>
        <v>พังงา</v>
      </c>
      <c r="J425" s="29">
        <f>'G25'!J29</f>
        <v>16</v>
      </c>
      <c r="K425" s="29">
        <f>'G25'!K29</f>
        <v>18</v>
      </c>
      <c r="L425" s="29">
        <f>'G25'!L29</f>
        <v>67</v>
      </c>
      <c r="M425" s="13">
        <f>K425+L425</f>
        <v>85</v>
      </c>
      <c r="N425" s="29">
        <f>'G25'!N29</f>
        <v>27</v>
      </c>
      <c r="O425" s="29">
        <f>'G25'!O29</f>
        <v>100</v>
      </c>
      <c r="P425" s="29" t="str">
        <f>'G25'!P29</f>
        <v>ผ่าน</v>
      </c>
    </row>
    <row r="426" spans="1:16" ht="21">
      <c r="A426" s="14">
        <v>575</v>
      </c>
      <c r="B426" s="29" t="str">
        <f>'G26'!B10</f>
        <v>1</v>
      </c>
      <c r="C426" s="29" t="str">
        <f>'G26'!C10</f>
        <v>26</v>
      </c>
      <c r="D426" s="29" t="str">
        <f>'G26'!D10</f>
        <v>02</v>
      </c>
      <c r="E426" s="29" t="str">
        <f>'G26'!E10</f>
        <v>น.ส.</v>
      </c>
      <c r="F426" s="55" t="str">
        <f>'G26'!F10</f>
        <v>ศิวาพร</v>
      </c>
      <c r="G426" s="55" t="str">
        <f>'G26'!G10</f>
        <v>นามบุตร</v>
      </c>
      <c r="H426" s="55" t="str">
        <f>'G26'!H10</f>
        <v>บ้านแพง</v>
      </c>
      <c r="I426" s="55" t="str">
        <f>'G26'!I10</f>
        <v>นครพนม</v>
      </c>
      <c r="J426" s="29">
        <f>'G26'!J10</f>
        <v>16</v>
      </c>
      <c r="K426" s="29">
        <f>'G26'!K10</f>
        <v>19</v>
      </c>
      <c r="L426" s="29">
        <f>'G26'!L10</f>
        <v>66</v>
      </c>
      <c r="M426" s="13">
        <f>K426+L426</f>
        <v>85</v>
      </c>
      <c r="N426" s="29">
        <f>'G26'!N10</f>
        <v>27</v>
      </c>
      <c r="O426" s="29">
        <f>'G26'!O10</f>
        <v>100</v>
      </c>
      <c r="P426" s="29" t="str">
        <f>'G26'!P10</f>
        <v>ผ่าน</v>
      </c>
    </row>
    <row r="427" spans="1:16" ht="21">
      <c r="A427" s="14">
        <v>579</v>
      </c>
      <c r="B427" s="29" t="str">
        <f>'G26'!B14</f>
        <v>1</v>
      </c>
      <c r="C427" s="29" t="str">
        <f>'G26'!C14</f>
        <v>26</v>
      </c>
      <c r="D427" s="29" t="str">
        <f>'G26'!D14</f>
        <v>06</v>
      </c>
      <c r="E427" s="29" t="str">
        <f>'G26'!E14</f>
        <v>น.ส.</v>
      </c>
      <c r="F427" s="55" t="str">
        <f>'G26'!F14</f>
        <v xml:space="preserve">สุดารัตน์  </v>
      </c>
      <c r="G427" s="55" t="str">
        <f>'G26'!G14</f>
        <v>อินธิราช</v>
      </c>
      <c r="H427" s="55" t="str">
        <f>'G26'!H14</f>
        <v>เต่างอย</v>
      </c>
      <c r="I427" s="55" t="str">
        <f>'G26'!I14</f>
        <v>สกลนคร</v>
      </c>
      <c r="J427" s="29">
        <f>'G26'!J14</f>
        <v>14</v>
      </c>
      <c r="K427" s="29">
        <f>'G26'!K14</f>
        <v>18</v>
      </c>
      <c r="L427" s="29">
        <f>'G26'!L14</f>
        <v>67</v>
      </c>
      <c r="M427" s="13">
        <f>K427+L427</f>
        <v>85</v>
      </c>
      <c r="N427" s="29">
        <f>'G26'!N14</f>
        <v>27</v>
      </c>
      <c r="O427" s="29">
        <f>'G26'!O14</f>
        <v>100</v>
      </c>
      <c r="P427" s="29" t="str">
        <f>'G26'!P14</f>
        <v>ผ่าน</v>
      </c>
    </row>
    <row r="428" spans="1:16" ht="21">
      <c r="A428" s="14">
        <v>592</v>
      </c>
      <c r="B428" s="29" t="str">
        <f>'G26'!B27</f>
        <v>1</v>
      </c>
      <c r="C428" s="29" t="str">
        <f>'G26'!C27</f>
        <v>26</v>
      </c>
      <c r="D428" s="29" t="str">
        <f>'G26'!D27</f>
        <v>19</v>
      </c>
      <c r="E428" s="29" t="str">
        <f>'G26'!E27</f>
        <v>น.ส.</v>
      </c>
      <c r="F428" s="55" t="str">
        <f>'G26'!F27</f>
        <v>ฐิติวรดา</v>
      </c>
      <c r="G428" s="55" t="str">
        <f>'G26'!G27</f>
        <v>ธำรงรักษ์สกุล</v>
      </c>
      <c r="H428" s="55" t="str">
        <f>'G26'!H27</f>
        <v>บางเสาธง</v>
      </c>
      <c r="I428" s="55" t="str">
        <f>'G26'!I27</f>
        <v>สมุทรปราการ</v>
      </c>
      <c r="J428" s="29">
        <f>'G26'!J27</f>
        <v>18</v>
      </c>
      <c r="K428" s="29">
        <f>'G26'!K27</f>
        <v>20</v>
      </c>
      <c r="L428" s="29">
        <f>'G26'!L27</f>
        <v>65</v>
      </c>
      <c r="M428" s="13">
        <f>K428+L428</f>
        <v>85</v>
      </c>
      <c r="N428" s="29">
        <f>'G26'!N27</f>
        <v>27</v>
      </c>
      <c r="O428" s="29">
        <f>'G26'!O27</f>
        <v>100</v>
      </c>
      <c r="P428" s="29" t="str">
        <f>'G26'!P27</f>
        <v>ผ่าน</v>
      </c>
    </row>
    <row r="429" spans="1:16" ht="21">
      <c r="A429" s="14">
        <v>650</v>
      </c>
      <c r="B429" s="29" t="str">
        <f>'G29'!B19</f>
        <v>1</v>
      </c>
      <c r="C429" s="29" t="str">
        <f>'G29'!C19</f>
        <v>29</v>
      </c>
      <c r="D429" s="29" t="str">
        <f>'G29'!D19</f>
        <v>11</v>
      </c>
      <c r="E429" s="29" t="str">
        <f>'G29'!E19</f>
        <v>นาย</v>
      </c>
      <c r="F429" s="55" t="str">
        <f>'G29'!F19</f>
        <v>ประทีป</v>
      </c>
      <c r="G429" s="55" t="str">
        <f>'G29'!G19</f>
        <v>ฉายพงษ์</v>
      </c>
      <c r="H429" s="55" t="str">
        <f>'G29'!H19</f>
        <v>บึงนาราง</v>
      </c>
      <c r="I429" s="55" t="str">
        <f>'G29'!I19</f>
        <v>พิจิตร</v>
      </c>
      <c r="J429" s="29">
        <f>'G29'!J19</f>
        <v>13</v>
      </c>
      <c r="K429" s="29">
        <f>'G29'!K19</f>
        <v>18</v>
      </c>
      <c r="L429" s="29">
        <f>'G29'!L19</f>
        <v>67</v>
      </c>
      <c r="M429" s="13">
        <f>K429+L429</f>
        <v>85</v>
      </c>
      <c r="N429" s="29">
        <f>'G29'!N19</f>
        <v>27</v>
      </c>
      <c r="O429" s="29">
        <f>'G29'!O19</f>
        <v>100</v>
      </c>
      <c r="P429" s="29" t="str">
        <f>'G29'!P19</f>
        <v>ผ่าน</v>
      </c>
    </row>
    <row r="430" spans="1:16" ht="21">
      <c r="A430" s="14">
        <v>674</v>
      </c>
      <c r="B430" s="29" t="str">
        <f>'G30'!B21</f>
        <v>1</v>
      </c>
      <c r="C430" s="29" t="str">
        <f>'G30'!C21</f>
        <v>30</v>
      </c>
      <c r="D430" s="29" t="str">
        <f>'G30'!D21</f>
        <v>13</v>
      </c>
      <c r="E430" s="29" t="str">
        <f>'G30'!E21</f>
        <v>นาง</v>
      </c>
      <c r="F430" s="55" t="str">
        <f>'G30'!F21</f>
        <v xml:space="preserve">ธัญลักษณ์       </v>
      </c>
      <c r="G430" s="55" t="str">
        <f>'G30'!G21</f>
        <v>อยู่คง</v>
      </c>
      <c r="H430" s="55" t="str">
        <f>'G30'!H21</f>
        <v>สว่างอารมณ์</v>
      </c>
      <c r="I430" s="55" t="str">
        <f>'G30'!I21</f>
        <v>อุทัยธานี</v>
      </c>
      <c r="J430" s="29">
        <f>'G30'!J21</f>
        <v>17</v>
      </c>
      <c r="K430" s="29">
        <f>'G30'!K21</f>
        <v>19</v>
      </c>
      <c r="L430" s="29">
        <f>'G30'!L21</f>
        <v>66</v>
      </c>
      <c r="M430" s="13">
        <f>K430+L430</f>
        <v>85</v>
      </c>
      <c r="N430" s="29">
        <f>'G30'!N21</f>
        <v>27</v>
      </c>
      <c r="O430" s="29">
        <f>'G30'!O21</f>
        <v>100</v>
      </c>
      <c r="P430" s="29" t="str">
        <f>'G30'!P21</f>
        <v>ผ่าน</v>
      </c>
    </row>
    <row r="431" spans="1:16" ht="21">
      <c r="A431" s="14">
        <v>686</v>
      </c>
      <c r="B431" s="29" t="str">
        <f>'G31'!B11</f>
        <v>1</v>
      </c>
      <c r="C431" s="29" t="str">
        <f>'G31'!C11</f>
        <v>31</v>
      </c>
      <c r="D431" s="29" t="str">
        <f>'G31'!D11</f>
        <v>03</v>
      </c>
      <c r="E431" s="29" t="str">
        <f>'G31'!E11</f>
        <v>นาย</v>
      </c>
      <c r="F431" s="55" t="str">
        <f>'G31'!F11</f>
        <v xml:space="preserve">ประทีป   </v>
      </c>
      <c r="G431" s="55" t="str">
        <f>'G31'!G11</f>
        <v>แรมประโคน</v>
      </c>
      <c r="H431" s="55" t="str">
        <f>'G31'!H11</f>
        <v>บ้านกรวด</v>
      </c>
      <c r="I431" s="55" t="str">
        <f>'G31'!I11</f>
        <v>บุรีรัมย์</v>
      </c>
      <c r="J431" s="29">
        <f>'G31'!J11</f>
        <v>14</v>
      </c>
      <c r="K431" s="29">
        <f>'G31'!K11</f>
        <v>19</v>
      </c>
      <c r="L431" s="29">
        <f>'G31'!L11</f>
        <v>66</v>
      </c>
      <c r="M431" s="13">
        <f>K431+L431</f>
        <v>85</v>
      </c>
      <c r="N431" s="29">
        <f>'G31'!N11</f>
        <v>27</v>
      </c>
      <c r="O431" s="29">
        <f>'G31'!O11</f>
        <v>100</v>
      </c>
      <c r="P431" s="29" t="str">
        <f>'G31'!P11</f>
        <v>ผ่าน</v>
      </c>
    </row>
    <row r="432" spans="1:16" ht="21">
      <c r="A432" s="14">
        <v>690</v>
      </c>
      <c r="B432" s="29" t="str">
        <f>'G31'!B15</f>
        <v>1</v>
      </c>
      <c r="C432" s="29" t="str">
        <f>'G31'!C15</f>
        <v>31</v>
      </c>
      <c r="D432" s="29" t="str">
        <f>'G31'!D15</f>
        <v>07</v>
      </c>
      <c r="E432" s="29" t="str">
        <f>'G31'!E15</f>
        <v>นาย</v>
      </c>
      <c r="F432" s="55" t="str">
        <f>'G31'!F15</f>
        <v>พงษ์ธร</v>
      </c>
      <c r="G432" s="55" t="str">
        <f>'G31'!G15</f>
        <v>บุตรดี</v>
      </c>
      <c r="H432" s="55" t="str">
        <f>'G31'!H15</f>
        <v>บ้านผือ</v>
      </c>
      <c r="I432" s="55" t="str">
        <f>'G31'!I15</f>
        <v>อุดรธานี</v>
      </c>
      <c r="J432" s="29">
        <f>'G31'!J15</f>
        <v>17</v>
      </c>
      <c r="K432" s="29">
        <f>'G31'!K15</f>
        <v>20</v>
      </c>
      <c r="L432" s="29">
        <f>'G31'!L15</f>
        <v>65</v>
      </c>
      <c r="M432" s="13">
        <f>K432+L432</f>
        <v>85</v>
      </c>
      <c r="N432" s="29">
        <f>'G31'!N15</f>
        <v>27</v>
      </c>
      <c r="O432" s="29">
        <f>'G31'!O15</f>
        <v>100</v>
      </c>
      <c r="P432" s="29" t="str">
        <f>'G31'!P15</f>
        <v>ผ่าน</v>
      </c>
    </row>
    <row r="433" spans="1:16" ht="21">
      <c r="A433" s="14">
        <v>768</v>
      </c>
      <c r="B433" s="29" t="str">
        <f>'G34'!B27</f>
        <v>1</v>
      </c>
      <c r="C433" s="29" t="str">
        <f>'G34'!C27</f>
        <v>34</v>
      </c>
      <c r="D433" s="29" t="str">
        <f>'G34'!D27</f>
        <v>19</v>
      </c>
      <c r="E433" s="29" t="str">
        <f>'G34'!E27</f>
        <v>น.ส.</v>
      </c>
      <c r="F433" s="55" t="str">
        <f>'G34'!F27</f>
        <v>ศิวนาท</v>
      </c>
      <c r="G433" s="55" t="str">
        <f>'G34'!G27</f>
        <v>กำเหนิด</v>
      </c>
      <c r="H433" s="55" t="str">
        <f>'G34'!H27</f>
        <v>เขาฉกรรจ์</v>
      </c>
      <c r="I433" s="55" t="str">
        <f>'G34'!I27</f>
        <v>สระแก้ว</v>
      </c>
      <c r="J433" s="29">
        <f>'G34'!J27</f>
        <v>16</v>
      </c>
      <c r="K433" s="29">
        <f>'G34'!K27</f>
        <v>22</v>
      </c>
      <c r="L433" s="29">
        <f>'G34'!L27</f>
        <v>63</v>
      </c>
      <c r="M433" s="13">
        <f>K433+L433</f>
        <v>85</v>
      </c>
      <c r="N433" s="29">
        <f>'G34'!N27</f>
        <v>27</v>
      </c>
      <c r="O433" s="29">
        <f>'G34'!O27</f>
        <v>100</v>
      </c>
      <c r="P433" s="29" t="str">
        <f>'G34'!P27</f>
        <v>ผ่าน</v>
      </c>
    </row>
    <row r="434" spans="1:16" ht="21">
      <c r="A434" s="14">
        <v>781</v>
      </c>
      <c r="B434" s="29" t="str">
        <f>'G35'!B18</f>
        <v>1</v>
      </c>
      <c r="C434" s="29" t="str">
        <f>'G35'!C18</f>
        <v>35</v>
      </c>
      <c r="D434" s="29" t="str">
        <f>'G35'!D18</f>
        <v>10</v>
      </c>
      <c r="E434" s="29" t="str">
        <f>'G35'!E18</f>
        <v>น.ส.</v>
      </c>
      <c r="F434" s="55" t="str">
        <f>'G35'!F18</f>
        <v xml:space="preserve">มาลี </v>
      </c>
      <c r="G434" s="55" t="str">
        <f>'G35'!G18</f>
        <v>โลหะเวช</v>
      </c>
      <c r="H434" s="55" t="str">
        <f>'G35'!H18</f>
        <v>หนองบัว</v>
      </c>
      <c r="I434" s="55" t="str">
        <f>'G35'!I18</f>
        <v>นครสวรรค์</v>
      </c>
      <c r="J434" s="29">
        <f>'G35'!J18</f>
        <v>14</v>
      </c>
      <c r="K434" s="29">
        <f>'G35'!K18</f>
        <v>19</v>
      </c>
      <c r="L434" s="29">
        <f>'G35'!L18</f>
        <v>66</v>
      </c>
      <c r="M434" s="13">
        <f>K434+L434</f>
        <v>85</v>
      </c>
      <c r="N434" s="29">
        <f>'G35'!N18</f>
        <v>27</v>
      </c>
      <c r="O434" s="29">
        <f>'G35'!O18</f>
        <v>100</v>
      </c>
      <c r="P434" s="29" t="str">
        <f>'G35'!P18</f>
        <v>ผ่าน</v>
      </c>
    </row>
    <row r="435" spans="1:16" ht="21">
      <c r="A435" s="14">
        <v>801</v>
      </c>
      <c r="B435" s="29" t="str">
        <f>'G36'!B16</f>
        <v>1</v>
      </c>
      <c r="C435" s="29" t="str">
        <f>'G36'!C16</f>
        <v>36</v>
      </c>
      <c r="D435" s="29" t="str">
        <f>'G36'!D16</f>
        <v>08</v>
      </c>
      <c r="E435" s="29" t="str">
        <f>'G36'!E16</f>
        <v>นาย</v>
      </c>
      <c r="F435" s="55" t="str">
        <f>'G36'!F16</f>
        <v>จตุพล</v>
      </c>
      <c r="G435" s="55" t="str">
        <f>'G36'!G16</f>
        <v>ดำเหลือ</v>
      </c>
      <c r="H435" s="55" t="str">
        <f>'G36'!H16</f>
        <v>ชานุมาน</v>
      </c>
      <c r="I435" s="55" t="str">
        <f>'G36'!I16</f>
        <v>อำนาจเจริญ</v>
      </c>
      <c r="J435" s="29">
        <f>'G36'!J16</f>
        <v>16</v>
      </c>
      <c r="K435" s="29">
        <f>'G36'!K16</f>
        <v>19</v>
      </c>
      <c r="L435" s="29">
        <f>'G36'!L16</f>
        <v>66</v>
      </c>
      <c r="M435" s="13">
        <f>K435+L435</f>
        <v>85</v>
      </c>
      <c r="N435" s="29">
        <f>'G36'!N16</f>
        <v>27</v>
      </c>
      <c r="O435" s="29">
        <f>'G36'!O16</f>
        <v>100</v>
      </c>
      <c r="P435" s="29" t="str">
        <f>'G36'!P16</f>
        <v>ผ่าน</v>
      </c>
    </row>
    <row r="436" spans="1:16" ht="21">
      <c r="A436" s="14">
        <v>810</v>
      </c>
      <c r="B436" s="29" t="str">
        <f>'G36'!B25</f>
        <v>1</v>
      </c>
      <c r="C436" s="29" t="str">
        <f>'G36'!C25</f>
        <v>36</v>
      </c>
      <c r="D436" s="29" t="str">
        <f>'G36'!D25</f>
        <v>17</v>
      </c>
      <c r="E436" s="29" t="str">
        <f>'G36'!E25</f>
        <v>น.ส.</v>
      </c>
      <c r="F436" s="55" t="str">
        <f>'G36'!F25</f>
        <v>นุชจรา</v>
      </c>
      <c r="G436" s="55" t="str">
        <f>'G36'!G25</f>
        <v>สืบดา</v>
      </c>
      <c r="H436" s="55" t="str">
        <f>'G36'!H25</f>
        <v>หนองหญ้าไซ</v>
      </c>
      <c r="I436" s="55" t="str">
        <f>'G36'!I25</f>
        <v>สุพรรณบุรี</v>
      </c>
      <c r="J436" s="29">
        <f>'G36'!J25</f>
        <v>18</v>
      </c>
      <c r="K436" s="29">
        <f>'G36'!K25</f>
        <v>18</v>
      </c>
      <c r="L436" s="29">
        <f>'G36'!L25</f>
        <v>67</v>
      </c>
      <c r="M436" s="13">
        <f>K436+L436</f>
        <v>85</v>
      </c>
      <c r="N436" s="29">
        <f>'G36'!N25</f>
        <v>27</v>
      </c>
      <c r="O436" s="29">
        <f>'G36'!O25</f>
        <v>100</v>
      </c>
      <c r="P436" s="29" t="str">
        <f>'G36'!P25</f>
        <v>ผ่าน</v>
      </c>
    </row>
    <row r="437" spans="1:16" ht="21">
      <c r="A437" s="14">
        <v>858</v>
      </c>
      <c r="B437" s="29" t="str">
        <f>'G38'!B29</f>
        <v>1</v>
      </c>
      <c r="C437" s="29" t="str">
        <f>'G38'!C29</f>
        <v>38</v>
      </c>
      <c r="D437" s="29" t="str">
        <f>'G38'!D29</f>
        <v>21</v>
      </c>
      <c r="E437" s="29" t="str">
        <f>'G38'!E29</f>
        <v>นาย</v>
      </c>
      <c r="F437" s="55" t="str">
        <f>'G38'!F29</f>
        <v xml:space="preserve">สมชาย  </v>
      </c>
      <c r="G437" s="55" t="str">
        <f>'G38'!G29</f>
        <v>หนูคง</v>
      </c>
      <c r="H437" s="55" t="str">
        <f>'G38'!H29</f>
        <v>ป่าบอน</v>
      </c>
      <c r="I437" s="55" t="str">
        <f>'G38'!I29</f>
        <v>พัทลุง</v>
      </c>
      <c r="J437" s="29">
        <f>'G38'!J29</f>
        <v>12</v>
      </c>
      <c r="K437" s="29">
        <f>'G38'!K29</f>
        <v>17</v>
      </c>
      <c r="L437" s="29">
        <f>'G38'!L29</f>
        <v>68</v>
      </c>
      <c r="M437" s="13">
        <f>K437+L437</f>
        <v>85</v>
      </c>
      <c r="N437" s="29">
        <f>'G38'!N29</f>
        <v>27</v>
      </c>
      <c r="O437" s="29">
        <f>'G38'!O29</f>
        <v>100</v>
      </c>
      <c r="P437" s="29" t="str">
        <f>'G38'!P29</f>
        <v>ผ่าน</v>
      </c>
    </row>
    <row r="438" spans="1:16" ht="21">
      <c r="A438" s="14">
        <v>890</v>
      </c>
      <c r="B438" s="29" t="str">
        <f>'G40'!B17</f>
        <v>1</v>
      </c>
      <c r="C438" s="29" t="str">
        <f>'G40'!C17</f>
        <v>40</v>
      </c>
      <c r="D438" s="29" t="str">
        <f>'G40'!D17</f>
        <v>09</v>
      </c>
      <c r="E438" s="29" t="str">
        <f>'G40'!E17</f>
        <v>น.ส.</v>
      </c>
      <c r="F438" s="55" t="str">
        <f>'G40'!F17</f>
        <v xml:space="preserve">นิตยา  </v>
      </c>
      <c r="G438" s="55" t="str">
        <f>'G40'!G17</f>
        <v>ทะวงค์</v>
      </c>
      <c r="H438" s="55" t="str">
        <f>'G40'!H17</f>
        <v>สันป่าตอง</v>
      </c>
      <c r="I438" s="55" t="str">
        <f>'G40'!I17</f>
        <v>เชียงใหม่</v>
      </c>
      <c r="J438" s="29">
        <f>'G40'!J17</f>
        <v>17</v>
      </c>
      <c r="K438" s="29">
        <f>'G40'!K17</f>
        <v>20</v>
      </c>
      <c r="L438" s="29">
        <f>'G40'!L17</f>
        <v>65</v>
      </c>
      <c r="M438" s="13">
        <f>K438+L438</f>
        <v>85</v>
      </c>
      <c r="N438" s="29">
        <f>'G40'!N17</f>
        <v>27</v>
      </c>
      <c r="O438" s="29">
        <f>'G40'!O17</f>
        <v>100</v>
      </c>
      <c r="P438" s="29" t="str">
        <f>'G40'!P17</f>
        <v>ผ่าน</v>
      </c>
    </row>
    <row r="439" spans="1:16" ht="21">
      <c r="A439" s="14">
        <v>899</v>
      </c>
      <c r="B439" s="29" t="str">
        <f>'G40'!B26</f>
        <v>1</v>
      </c>
      <c r="C439" s="29" t="str">
        <f>'G40'!C26</f>
        <v>40</v>
      </c>
      <c r="D439" s="29" t="str">
        <f>'G40'!D26</f>
        <v>18</v>
      </c>
      <c r="E439" s="29" t="str">
        <f>'G40'!E26</f>
        <v>นาง</v>
      </c>
      <c r="F439" s="55" t="str">
        <f>'G40'!F26</f>
        <v xml:space="preserve">เพ็ญศรี  </v>
      </c>
      <c r="G439" s="55" t="str">
        <f>'G40'!G26</f>
        <v>ศริวิไลเลิศ</v>
      </c>
      <c r="H439" s="55" t="str">
        <f>'G40'!H26</f>
        <v>บ่อไร่</v>
      </c>
      <c r="I439" s="55" t="str">
        <f>'G40'!I26</f>
        <v>ตราด</v>
      </c>
      <c r="J439" s="29">
        <f>'G40'!J26</f>
        <v>16</v>
      </c>
      <c r="K439" s="29">
        <f>'G40'!K26</f>
        <v>20</v>
      </c>
      <c r="L439" s="29">
        <f>'G40'!L26</f>
        <v>65</v>
      </c>
      <c r="M439" s="13">
        <f>K439+L439</f>
        <v>85</v>
      </c>
      <c r="N439" s="29">
        <f>'G40'!N26</f>
        <v>27</v>
      </c>
      <c r="O439" s="29">
        <f>'G40'!O26</f>
        <v>100</v>
      </c>
      <c r="P439" s="29" t="str">
        <f>'G40'!P26</f>
        <v>ผ่าน</v>
      </c>
    </row>
    <row r="440" spans="1:16" ht="21">
      <c r="A440" s="14">
        <v>17</v>
      </c>
      <c r="B440" s="29" t="str">
        <f>'G1'!B25</f>
        <v>1</v>
      </c>
      <c r="C440" s="29" t="str">
        <f>'G1'!C25</f>
        <v>01</v>
      </c>
      <c r="D440" s="29" t="str">
        <f>'G1'!D25</f>
        <v>17</v>
      </c>
      <c r="E440" s="26" t="str">
        <f>'G1'!E25</f>
        <v>นาง</v>
      </c>
      <c r="F440" s="27" t="str">
        <f>'G1'!F25</f>
        <v xml:space="preserve">ศิวาพร </v>
      </c>
      <c r="G440" s="27" t="str">
        <f>'G1'!G25</f>
        <v>ปภัสสรศิริ</v>
      </c>
      <c r="H440" s="27" t="str">
        <f>'G1'!H25</f>
        <v>เมืองลพบุรี</v>
      </c>
      <c r="I440" s="27" t="str">
        <f>'G1'!I25</f>
        <v>ลพบุรี</v>
      </c>
      <c r="J440" s="13">
        <f>'G1'!J25</f>
        <v>8</v>
      </c>
      <c r="K440" s="13">
        <f>'G1'!K25</f>
        <v>18</v>
      </c>
      <c r="L440" s="13">
        <f>'G1'!L25</f>
        <v>66.5</v>
      </c>
      <c r="M440" s="13">
        <f>K440+L440</f>
        <v>84.5</v>
      </c>
      <c r="N440" s="13">
        <f>'G1'!N25</f>
        <v>27</v>
      </c>
      <c r="O440" s="28">
        <f>'G1'!O25</f>
        <v>100</v>
      </c>
      <c r="P440" s="13" t="str">
        <f>'G1'!P25</f>
        <v>ผ่าน</v>
      </c>
    </row>
    <row r="441" spans="1:16" ht="21">
      <c r="A441" s="14">
        <v>53</v>
      </c>
      <c r="B441" s="29" t="str">
        <f>'G3'!B15</f>
        <v>1</v>
      </c>
      <c r="C441" s="29" t="str">
        <f>'G3'!C15</f>
        <v>03</v>
      </c>
      <c r="D441" s="29" t="str">
        <f>'G3'!D15</f>
        <v>07</v>
      </c>
      <c r="E441" s="26" t="str">
        <f>'G3'!E15</f>
        <v>น.ส.</v>
      </c>
      <c r="F441" s="27" t="str">
        <f>'G3'!F15</f>
        <v>เทพชรินทร์</v>
      </c>
      <c r="G441" s="27" t="str">
        <f>'G3'!G15</f>
        <v>เพิ่มผล</v>
      </c>
      <c r="H441" s="27" t="str">
        <f>'G3'!H15</f>
        <v>ท่าตูม</v>
      </c>
      <c r="I441" s="27" t="str">
        <f>'G3'!I15</f>
        <v>สุรินทร์</v>
      </c>
      <c r="J441" s="13">
        <f>'G3'!J15</f>
        <v>16</v>
      </c>
      <c r="K441" s="13">
        <f>'G3'!K15</f>
        <v>19</v>
      </c>
      <c r="L441" s="13">
        <f>'G3'!L15</f>
        <v>65.5</v>
      </c>
      <c r="M441" s="13">
        <f>K441+L441</f>
        <v>84.5</v>
      </c>
      <c r="N441" s="13">
        <f>'G3'!N15</f>
        <v>27</v>
      </c>
      <c r="O441" s="28">
        <f>'G3'!O15</f>
        <v>100</v>
      </c>
      <c r="P441" s="13" t="str">
        <f>'G3'!P15</f>
        <v>ผ่าน</v>
      </c>
    </row>
    <row r="442" spans="1:16" ht="21">
      <c r="A442" s="14">
        <v>56</v>
      </c>
      <c r="B442" s="29" t="str">
        <f>'G3'!B18</f>
        <v>1</v>
      </c>
      <c r="C442" s="29" t="str">
        <f>'G3'!C18</f>
        <v>03</v>
      </c>
      <c r="D442" s="29" t="str">
        <f>'G3'!D18</f>
        <v>10</v>
      </c>
      <c r="E442" s="26" t="str">
        <f>'G3'!E18</f>
        <v>น.ส.</v>
      </c>
      <c r="F442" s="27" t="str">
        <f>'G3'!F18</f>
        <v xml:space="preserve">อัญชลี  </v>
      </c>
      <c r="G442" s="27" t="str">
        <f>'G3'!G18</f>
        <v>ลันถา</v>
      </c>
      <c r="H442" s="27" t="str">
        <f>'G3'!H18</f>
        <v>ฮอด</v>
      </c>
      <c r="I442" s="27" t="str">
        <f>'G3'!I18</f>
        <v>เชียงใหม่</v>
      </c>
      <c r="J442" s="13">
        <f>'G3'!J18</f>
        <v>17</v>
      </c>
      <c r="K442" s="13">
        <f>'G3'!K18</f>
        <v>18</v>
      </c>
      <c r="L442" s="13">
        <f>'G3'!L18</f>
        <v>66.5</v>
      </c>
      <c r="M442" s="13">
        <f>K442+L442</f>
        <v>84.5</v>
      </c>
      <c r="N442" s="13">
        <f>'G3'!N18</f>
        <v>27</v>
      </c>
      <c r="O442" s="28">
        <f>'G3'!O18</f>
        <v>100</v>
      </c>
      <c r="P442" s="13" t="str">
        <f>'G3'!P18</f>
        <v>ผ่าน</v>
      </c>
    </row>
    <row r="443" spans="1:16" ht="21">
      <c r="A443" s="14">
        <v>73</v>
      </c>
      <c r="B443" s="29" t="str">
        <f>'G4'!B12</f>
        <v>1</v>
      </c>
      <c r="C443" s="26" t="str">
        <f>'G4'!C12</f>
        <v>04</v>
      </c>
      <c r="D443" s="29" t="str">
        <f>'G4'!D12</f>
        <v>04</v>
      </c>
      <c r="E443" s="26" t="str">
        <f>'G4'!E12</f>
        <v>นาย</v>
      </c>
      <c r="F443" s="27" t="str">
        <f>'G4'!F12</f>
        <v xml:space="preserve">วิชิต    </v>
      </c>
      <c r="G443" s="27" t="str">
        <f>'G4'!G12</f>
        <v>ชัยวิเศษ</v>
      </c>
      <c r="H443" s="27" t="str">
        <f>'G4'!H12</f>
        <v>พลับพลาชัย</v>
      </c>
      <c r="I443" s="27" t="str">
        <f>'G4'!I12</f>
        <v>บุรีรัมย์</v>
      </c>
      <c r="J443" s="13">
        <f>'G4'!J12</f>
        <v>16</v>
      </c>
      <c r="K443" s="13">
        <f>'G4'!K12</f>
        <v>17</v>
      </c>
      <c r="L443" s="13">
        <f>'G4'!L12</f>
        <v>67.5</v>
      </c>
      <c r="M443" s="13">
        <f>K443+L443</f>
        <v>84.5</v>
      </c>
      <c r="N443" s="13">
        <f>'G4'!N12</f>
        <v>27</v>
      </c>
      <c r="O443" s="28">
        <f>'G4'!O12</f>
        <v>100</v>
      </c>
      <c r="P443" s="13" t="str">
        <f>'G4'!P12</f>
        <v>ผ่าน</v>
      </c>
    </row>
    <row r="444" spans="1:16" ht="21">
      <c r="A444" s="14">
        <v>96</v>
      </c>
      <c r="B444" s="29" t="str">
        <f>'G5'!B12</f>
        <v>1</v>
      </c>
      <c r="C444" s="26" t="str">
        <f>'G5'!C12</f>
        <v>05</v>
      </c>
      <c r="D444" s="29" t="str">
        <f>'G5'!D12</f>
        <v>04</v>
      </c>
      <c r="E444" s="26" t="str">
        <f>'G5'!E12</f>
        <v>น.ส.</v>
      </c>
      <c r="F444" s="27" t="str">
        <f>'G5'!F12</f>
        <v xml:space="preserve">รุ่งรัตน์  </v>
      </c>
      <c r="G444" s="27" t="str">
        <f>'G5'!G12</f>
        <v>เกียรติรัมย์</v>
      </c>
      <c r="H444" s="27" t="str">
        <f>'G5'!H12</f>
        <v>ห้วยราช</v>
      </c>
      <c r="I444" s="27" t="str">
        <f>'G5'!I12</f>
        <v>บุรีรัมย์</v>
      </c>
      <c r="J444" s="13">
        <f>'G5'!J12</f>
        <v>17</v>
      </c>
      <c r="K444" s="13">
        <f>'G5'!K12</f>
        <v>18</v>
      </c>
      <c r="L444" s="13">
        <f>'G5'!L12</f>
        <v>66.5</v>
      </c>
      <c r="M444" s="13">
        <f>K444+L444</f>
        <v>84.5</v>
      </c>
      <c r="N444" s="13">
        <f>'G5'!N12</f>
        <v>27</v>
      </c>
      <c r="O444" s="28">
        <f>'G5'!O12</f>
        <v>100</v>
      </c>
      <c r="P444" s="13" t="str">
        <f>'G5'!P12</f>
        <v>ผ่าน</v>
      </c>
    </row>
    <row r="445" spans="1:16" ht="21">
      <c r="A445" s="14">
        <v>129</v>
      </c>
      <c r="B445" s="29" t="str">
        <f>'G6'!B22</f>
        <v>1</v>
      </c>
      <c r="C445" s="26" t="str">
        <f>'G6'!C22</f>
        <v>06</v>
      </c>
      <c r="D445" s="29" t="str">
        <f>'G6'!D22</f>
        <v>14</v>
      </c>
      <c r="E445" s="26" t="str">
        <f>'G6'!E22</f>
        <v>น.ส.</v>
      </c>
      <c r="F445" s="27" t="str">
        <f>'G6'!F22</f>
        <v xml:space="preserve">สายฝน  </v>
      </c>
      <c r="G445" s="27" t="str">
        <f>'G6'!G22</f>
        <v>โลหบาล</v>
      </c>
      <c r="H445" s="27" t="str">
        <f>'G6'!H22</f>
        <v>ดินแดง</v>
      </c>
      <c r="I445" s="27" t="str">
        <f>'G6'!I22</f>
        <v>กรุงเทพมหานคร</v>
      </c>
      <c r="J445" s="29">
        <f>'G6'!J22</f>
        <v>18</v>
      </c>
      <c r="K445" s="29">
        <f>'G6'!K22</f>
        <v>17</v>
      </c>
      <c r="L445" s="29">
        <f>'G6'!L22</f>
        <v>67.5</v>
      </c>
      <c r="M445" s="13">
        <f>K445+L445</f>
        <v>84.5</v>
      </c>
      <c r="N445" s="29">
        <f>'G6'!N22</f>
        <v>27</v>
      </c>
      <c r="O445" s="29">
        <f>'G6'!O22</f>
        <v>100</v>
      </c>
      <c r="P445" s="27" t="str">
        <f>'G6'!P22</f>
        <v>ผ่าน</v>
      </c>
    </row>
    <row r="446" spans="1:16" ht="21">
      <c r="A446" s="14">
        <v>135</v>
      </c>
      <c r="B446" s="29" t="str">
        <f>'G6'!B28</f>
        <v>1</v>
      </c>
      <c r="C446" s="26" t="str">
        <f>'G6'!C28</f>
        <v>06</v>
      </c>
      <c r="D446" s="29" t="str">
        <f>'G6'!D28</f>
        <v>20</v>
      </c>
      <c r="E446" s="26" t="str">
        <f>'G6'!E28</f>
        <v>นาย</v>
      </c>
      <c r="F446" s="27" t="str">
        <f>'G6'!F28</f>
        <v xml:space="preserve">ธวัช  </v>
      </c>
      <c r="G446" s="27" t="str">
        <f>'G6'!G28</f>
        <v>วงศ์สุวัฒน์</v>
      </c>
      <c r="H446" s="27" t="str">
        <f>'G6'!H28</f>
        <v>ทุ่งตะโก</v>
      </c>
      <c r="I446" s="27" t="str">
        <f>'G6'!I28</f>
        <v>ชุมพร</v>
      </c>
      <c r="J446" s="29">
        <f>'G6'!J28</f>
        <v>19</v>
      </c>
      <c r="K446" s="29">
        <f>'G6'!K28</f>
        <v>17</v>
      </c>
      <c r="L446" s="29">
        <f>'G6'!L28</f>
        <v>67.5</v>
      </c>
      <c r="M446" s="13">
        <f>K446+L446</f>
        <v>84.5</v>
      </c>
      <c r="N446" s="29">
        <f>'G6'!N28</f>
        <v>27</v>
      </c>
      <c r="O446" s="29">
        <f>'G6'!O28</f>
        <v>100</v>
      </c>
      <c r="P446" s="27" t="str">
        <f>'G6'!P28</f>
        <v>ผ่าน</v>
      </c>
    </row>
    <row r="447" spans="1:16" ht="21">
      <c r="A447" s="14">
        <v>136</v>
      </c>
      <c r="B447" s="29" t="str">
        <f>'G6'!B29</f>
        <v>1</v>
      </c>
      <c r="C447" s="26" t="str">
        <f>'G6'!C29</f>
        <v>06</v>
      </c>
      <c r="D447" s="29" t="str">
        <f>'G6'!D29</f>
        <v>21</v>
      </c>
      <c r="E447" s="26" t="str">
        <f>'G6'!E29</f>
        <v>นาง</v>
      </c>
      <c r="F447" s="27" t="str">
        <f>'G6'!F29</f>
        <v xml:space="preserve">สุมาลี  </v>
      </c>
      <c r="G447" s="27" t="str">
        <f>'G6'!G29</f>
        <v>ด้วงทอง</v>
      </c>
      <c r="H447" s="27" t="str">
        <f>'G6'!H29</f>
        <v>ระแงะ</v>
      </c>
      <c r="I447" s="27" t="str">
        <f>'G6'!I29</f>
        <v>นราธิวาส</v>
      </c>
      <c r="J447" s="29">
        <f>'G6'!J29</f>
        <v>15</v>
      </c>
      <c r="K447" s="29">
        <f>'G6'!K29</f>
        <v>17</v>
      </c>
      <c r="L447" s="29">
        <f>'G6'!L29</f>
        <v>67.5</v>
      </c>
      <c r="M447" s="13">
        <f>K447+L447</f>
        <v>84.5</v>
      </c>
      <c r="N447" s="29">
        <f>'G6'!N29</f>
        <v>27</v>
      </c>
      <c r="O447" s="29">
        <f>'G6'!O29</f>
        <v>100</v>
      </c>
      <c r="P447" s="27" t="str">
        <f>'G6'!P29</f>
        <v>ผ่าน</v>
      </c>
    </row>
    <row r="448" spans="1:16" ht="21">
      <c r="A448" s="14">
        <v>173</v>
      </c>
      <c r="B448" s="29" t="str">
        <f>'G8'!B20</f>
        <v>1</v>
      </c>
      <c r="C448" s="29" t="str">
        <f>'G8'!C20</f>
        <v>08</v>
      </c>
      <c r="D448" s="29" t="str">
        <f>'G8'!D20</f>
        <v>12</v>
      </c>
      <c r="E448" s="29" t="str">
        <f>'G8'!E20</f>
        <v>นาง</v>
      </c>
      <c r="F448" s="55" t="str">
        <f>'G8'!F20</f>
        <v xml:space="preserve">สายสุนีย์  </v>
      </c>
      <c r="G448" s="55" t="str">
        <f>'G8'!G20</f>
        <v>กาวีวล</v>
      </c>
      <c r="H448" s="55" t="str">
        <f>'G8'!H20</f>
        <v>เมืองแพร่</v>
      </c>
      <c r="I448" s="55" t="str">
        <f>'G8'!I20</f>
        <v>แพร่</v>
      </c>
      <c r="J448" s="29">
        <f>'G8'!J20</f>
        <v>12</v>
      </c>
      <c r="K448" s="29">
        <f>'G8'!K20</f>
        <v>17</v>
      </c>
      <c r="L448" s="29">
        <f>'G8'!L20</f>
        <v>67.5</v>
      </c>
      <c r="M448" s="13">
        <f>K448+L448</f>
        <v>84.5</v>
      </c>
      <c r="N448" s="29">
        <f>'G8'!N20</f>
        <v>27</v>
      </c>
      <c r="O448" s="29">
        <f>'G8'!O20</f>
        <v>100</v>
      </c>
      <c r="P448" s="29" t="str">
        <f>'G8'!P20</f>
        <v>ผ่าน</v>
      </c>
    </row>
    <row r="449" spans="1:16" ht="21">
      <c r="A449" s="14">
        <v>223</v>
      </c>
      <c r="B449" s="29" t="str">
        <f>'G10'!B24</f>
        <v>1</v>
      </c>
      <c r="C449" s="29" t="str">
        <f>'G10'!C24</f>
        <v>10</v>
      </c>
      <c r="D449" s="29" t="str">
        <f>'G10'!D24</f>
        <v>16</v>
      </c>
      <c r="E449" s="29" t="str">
        <f>'G10'!E24</f>
        <v>นาง</v>
      </c>
      <c r="F449" s="55" t="str">
        <f>'G10'!F24</f>
        <v>กฤษณา</v>
      </c>
      <c r="G449" s="55" t="str">
        <f>'G10'!G24</f>
        <v>บุญประเสริฐ</v>
      </c>
      <c r="H449" s="55" t="str">
        <f>'G10'!H24</f>
        <v>นครหลวง</v>
      </c>
      <c r="I449" s="55" t="str">
        <f>'G10'!I24</f>
        <v>พระนครศรีอยุธยา</v>
      </c>
      <c r="J449" s="29">
        <f>'G10'!J24</f>
        <v>12</v>
      </c>
      <c r="K449" s="29">
        <f>'G10'!K24</f>
        <v>20</v>
      </c>
      <c r="L449" s="29">
        <f>'G10'!L24</f>
        <v>64.5</v>
      </c>
      <c r="M449" s="13">
        <f>K449+L449</f>
        <v>84.5</v>
      </c>
      <c r="N449" s="29">
        <f>'G10'!N24</f>
        <v>27</v>
      </c>
      <c r="O449" s="29">
        <f>'G10'!O24</f>
        <v>100</v>
      </c>
      <c r="P449" s="29" t="str">
        <f>'G10'!P24</f>
        <v>ผ่าน</v>
      </c>
    </row>
    <row r="450" spans="1:16" ht="21">
      <c r="A450" s="14">
        <v>232</v>
      </c>
      <c r="B450" s="29" t="str">
        <f>'G11'!B10</f>
        <v>1</v>
      </c>
      <c r="C450" s="29" t="str">
        <f>'G11'!C10</f>
        <v>11</v>
      </c>
      <c r="D450" s="29" t="str">
        <f>'G11'!D10</f>
        <v>02</v>
      </c>
      <c r="E450" s="29" t="str">
        <f>'G11'!E10</f>
        <v>นาง</v>
      </c>
      <c r="F450" s="55" t="str">
        <f>'G11'!F10</f>
        <v xml:space="preserve">จุรีรัตน์   </v>
      </c>
      <c r="G450" s="55" t="str">
        <f>'G11'!G10</f>
        <v>นาวิเศษ</v>
      </c>
      <c r="H450" s="55" t="str">
        <f>'G11'!H10</f>
        <v>บ้านเขว้า</v>
      </c>
      <c r="I450" s="55" t="str">
        <f>'G11'!I10</f>
        <v>ชัยภูมิ</v>
      </c>
      <c r="J450" s="29">
        <f>'G11'!J10</f>
        <v>15</v>
      </c>
      <c r="K450" s="29">
        <f>'G11'!K10</f>
        <v>17</v>
      </c>
      <c r="L450" s="29">
        <f>'G11'!L10</f>
        <v>67.5</v>
      </c>
      <c r="M450" s="13">
        <f>K450+L450</f>
        <v>84.5</v>
      </c>
      <c r="N450" s="29">
        <f>'G11'!N10</f>
        <v>27</v>
      </c>
      <c r="O450" s="29">
        <f>'G11'!O10</f>
        <v>100</v>
      </c>
      <c r="P450" s="29" t="str">
        <f>'G11'!P10</f>
        <v>ผ่าน</v>
      </c>
    </row>
    <row r="451" spans="1:16" ht="21">
      <c r="A451" s="14">
        <v>235</v>
      </c>
      <c r="B451" s="29" t="str">
        <f>'G11'!B13</f>
        <v>1</v>
      </c>
      <c r="C451" s="29" t="str">
        <f>'G11'!C13</f>
        <v>11</v>
      </c>
      <c r="D451" s="29" t="str">
        <f>'G11'!D13</f>
        <v>05</v>
      </c>
      <c r="E451" s="29" t="str">
        <f>'G11'!E13</f>
        <v>น.ส.</v>
      </c>
      <c r="F451" s="55" t="str">
        <f>'G11'!F13</f>
        <v>สิริวริน</v>
      </c>
      <c r="G451" s="55" t="str">
        <f>'G11'!G13</f>
        <v>บุญวิเศษ</v>
      </c>
      <c r="H451" s="55" t="str">
        <f>'G11'!H13</f>
        <v>โพนทราย</v>
      </c>
      <c r="I451" s="55" t="str">
        <f>'G11'!I13</f>
        <v>ร้อยเอ็ด</v>
      </c>
      <c r="J451" s="29">
        <f>'G11'!J13</f>
        <v>10</v>
      </c>
      <c r="K451" s="29">
        <f>'G11'!K13</f>
        <v>17</v>
      </c>
      <c r="L451" s="29">
        <f>'G11'!L13</f>
        <v>67.5</v>
      </c>
      <c r="M451" s="13">
        <f>K451+L451</f>
        <v>84.5</v>
      </c>
      <c r="N451" s="29">
        <f>'G11'!N13</f>
        <v>27</v>
      </c>
      <c r="O451" s="29">
        <f>'G11'!O13</f>
        <v>100</v>
      </c>
      <c r="P451" s="29" t="str">
        <f>'G11'!P13</f>
        <v>ผ่าน</v>
      </c>
    </row>
    <row r="452" spans="1:16" ht="21">
      <c r="A452" s="14">
        <v>237</v>
      </c>
      <c r="B452" s="29" t="str">
        <f>'G11'!B15</f>
        <v>1</v>
      </c>
      <c r="C452" s="29" t="str">
        <f>'G11'!C15</f>
        <v>11</v>
      </c>
      <c r="D452" s="29" t="str">
        <f>'G11'!D15</f>
        <v>07</v>
      </c>
      <c r="E452" s="29" t="str">
        <f>'G11'!E15</f>
        <v>นาง</v>
      </c>
      <c r="F452" s="55" t="str">
        <f>'G11'!F15</f>
        <v>ศรีวลัย</v>
      </c>
      <c r="G452" s="55" t="str">
        <f>'G11'!G15</f>
        <v>ภาคภูมิ</v>
      </c>
      <c r="H452" s="55" t="str">
        <f>'G11'!H15</f>
        <v>สนม</v>
      </c>
      <c r="I452" s="55" t="str">
        <f>'G11'!I15</f>
        <v>สุรินทร์</v>
      </c>
      <c r="J452" s="29">
        <f>'G11'!J15</f>
        <v>21</v>
      </c>
      <c r="K452" s="29">
        <f>'G11'!K15</f>
        <v>17</v>
      </c>
      <c r="L452" s="29">
        <f>'G11'!L15</f>
        <v>67.5</v>
      </c>
      <c r="M452" s="13">
        <f>K452+L452</f>
        <v>84.5</v>
      </c>
      <c r="N452" s="29">
        <f>'G11'!N15</f>
        <v>27</v>
      </c>
      <c r="O452" s="29">
        <f>'G11'!O15</f>
        <v>100</v>
      </c>
      <c r="P452" s="29" t="str">
        <f>'G11'!P15</f>
        <v>ผ่าน</v>
      </c>
    </row>
    <row r="453" spans="1:16" ht="21">
      <c r="A453" s="14">
        <v>255</v>
      </c>
      <c r="B453" s="29" t="str">
        <f>'G12'!B10</f>
        <v>1</v>
      </c>
      <c r="C453" s="29" t="str">
        <f>'G12'!C10</f>
        <v>12</v>
      </c>
      <c r="D453" s="29" t="str">
        <f>'G12'!D10</f>
        <v>02</v>
      </c>
      <c r="E453" s="29" t="str">
        <f>'G12'!E10</f>
        <v>นาย</v>
      </c>
      <c r="F453" s="55" t="str">
        <f>'G12'!F10</f>
        <v xml:space="preserve">จรินทร์  </v>
      </c>
      <c r="G453" s="55" t="str">
        <f>'G12'!G10</f>
        <v>อุตสาหะ</v>
      </c>
      <c r="H453" s="55" t="str">
        <f>'G12'!H10</f>
        <v>เมืองชัยภูมิ</v>
      </c>
      <c r="I453" s="55" t="str">
        <f>'G12'!I10</f>
        <v>ชัยภูมิ</v>
      </c>
      <c r="J453" s="29">
        <f>'G12'!J10</f>
        <v>23</v>
      </c>
      <c r="K453" s="29">
        <f>'G12'!K10</f>
        <v>19</v>
      </c>
      <c r="L453" s="29">
        <f>'G12'!L10</f>
        <v>65.5</v>
      </c>
      <c r="M453" s="13">
        <f>K453+L453</f>
        <v>84.5</v>
      </c>
      <c r="N453" s="29">
        <f>'G12'!N10</f>
        <v>27</v>
      </c>
      <c r="O453" s="29">
        <f>'G12'!O10</f>
        <v>100</v>
      </c>
      <c r="P453" s="29" t="str">
        <f>'G12'!P10</f>
        <v>ผ่าน</v>
      </c>
    </row>
    <row r="454" spans="1:16" ht="21">
      <c r="A454" s="14">
        <v>260</v>
      </c>
      <c r="B454" s="29" t="str">
        <f>'G12'!B15</f>
        <v>1</v>
      </c>
      <c r="C454" s="29" t="str">
        <f>'G12'!C15</f>
        <v>12</v>
      </c>
      <c r="D454" s="29" t="str">
        <f>'G12'!D15</f>
        <v>07</v>
      </c>
      <c r="E454" s="29" t="str">
        <f>'G12'!E15</f>
        <v>นาง</v>
      </c>
      <c r="F454" s="55" t="str">
        <f>'G12'!F15</f>
        <v>สุจินตนา</v>
      </c>
      <c r="G454" s="55" t="str">
        <f>'G12'!G15</f>
        <v>ศรีจำนงค์</v>
      </c>
      <c r="H454" s="55" t="str">
        <f>'G12'!H15</f>
        <v>สังขะ</v>
      </c>
      <c r="I454" s="55" t="str">
        <f>'G12'!I15</f>
        <v>สุรินทร์</v>
      </c>
      <c r="J454" s="29">
        <f>'G12'!J15</f>
        <v>23</v>
      </c>
      <c r="K454" s="29">
        <f>'G12'!K15</f>
        <v>19</v>
      </c>
      <c r="L454" s="29">
        <f>'G12'!L15</f>
        <v>65.5</v>
      </c>
      <c r="M454" s="13">
        <f>K454+L454</f>
        <v>84.5</v>
      </c>
      <c r="N454" s="29">
        <f>'G12'!N15</f>
        <v>27</v>
      </c>
      <c r="O454" s="29">
        <f>'G12'!O15</f>
        <v>100</v>
      </c>
      <c r="P454" s="29" t="str">
        <f>'G12'!P15</f>
        <v>ผ่าน</v>
      </c>
    </row>
    <row r="455" spans="1:16" ht="21">
      <c r="A455" s="14">
        <v>272</v>
      </c>
      <c r="B455" s="29" t="str">
        <f>'G12'!B27</f>
        <v>1</v>
      </c>
      <c r="C455" s="29" t="str">
        <f>'G12'!C27</f>
        <v>12</v>
      </c>
      <c r="D455" s="29" t="str">
        <f>'G12'!D27</f>
        <v>19</v>
      </c>
      <c r="E455" s="29" t="str">
        <f>'G12'!E27</f>
        <v>นาง</v>
      </c>
      <c r="F455" s="55" t="str">
        <f>'G12'!F27</f>
        <v>อำนวยพร</v>
      </c>
      <c r="G455" s="55" t="str">
        <f>'G12'!G27</f>
        <v>เทพรักษ์</v>
      </c>
      <c r="H455" s="55" t="str">
        <f>'G12'!H27</f>
        <v>เมืองปราจีนบุรี</v>
      </c>
      <c r="I455" s="55" t="str">
        <f>'G12'!I27</f>
        <v>ปราจีนบุรี</v>
      </c>
      <c r="J455" s="29">
        <f>'G12'!J27</f>
        <v>17</v>
      </c>
      <c r="K455" s="29">
        <f>'G12'!K27</f>
        <v>19</v>
      </c>
      <c r="L455" s="29">
        <f>'G12'!L27</f>
        <v>65.5</v>
      </c>
      <c r="M455" s="13">
        <f>K455+L455</f>
        <v>84.5</v>
      </c>
      <c r="N455" s="29">
        <f>'G12'!N27</f>
        <v>27</v>
      </c>
      <c r="O455" s="29">
        <f>'G12'!O27</f>
        <v>100</v>
      </c>
      <c r="P455" s="29" t="str">
        <f>'G12'!P27</f>
        <v>ผ่าน</v>
      </c>
    </row>
    <row r="456" spans="1:16" ht="21">
      <c r="A456" s="14">
        <v>279</v>
      </c>
      <c r="B456" s="29" t="str">
        <f>'G13'!B11</f>
        <v>1</v>
      </c>
      <c r="C456" s="29" t="str">
        <f>'G13'!C11</f>
        <v>13</v>
      </c>
      <c r="D456" s="29" t="str">
        <f>'G13'!D11</f>
        <v>03</v>
      </c>
      <c r="E456" s="29" t="str">
        <f>'G13'!E11</f>
        <v>นาง</v>
      </c>
      <c r="F456" s="55" t="str">
        <f>'G13'!F11</f>
        <v xml:space="preserve">อรวรรณ  </v>
      </c>
      <c r="G456" s="55" t="str">
        <f>'G13'!G11</f>
        <v>ช่วยโพธิ์กลาง</v>
      </c>
      <c r="H456" s="55" t="str">
        <f>'G13'!H11</f>
        <v>พระทองคำ</v>
      </c>
      <c r="I456" s="55" t="str">
        <f>'G13'!I11</f>
        <v>นครราชสีมา</v>
      </c>
      <c r="J456" s="29">
        <f>'G13'!J11</f>
        <v>16</v>
      </c>
      <c r="K456" s="29">
        <f>'G13'!K11</f>
        <v>18</v>
      </c>
      <c r="L456" s="29">
        <f>'G13'!L11</f>
        <v>66.5</v>
      </c>
      <c r="M456" s="13">
        <f>K456+L456</f>
        <v>84.5</v>
      </c>
      <c r="N456" s="29">
        <f>'G13'!N11</f>
        <v>27</v>
      </c>
      <c r="O456" s="29">
        <f>'G13'!O11</f>
        <v>100</v>
      </c>
      <c r="P456" s="29" t="str">
        <f>'G13'!P11</f>
        <v>ผ่าน</v>
      </c>
    </row>
    <row r="457" spans="1:16" ht="21">
      <c r="A457" s="14">
        <v>313</v>
      </c>
      <c r="B457" s="29" t="str">
        <f>'G14'!B22</f>
        <v>1</v>
      </c>
      <c r="C457" s="29" t="str">
        <f>'G14'!C22</f>
        <v>14</v>
      </c>
      <c r="D457" s="29" t="str">
        <f>'G14'!D22</f>
        <v>14</v>
      </c>
      <c r="E457" s="29" t="str">
        <f>'G14'!E22</f>
        <v>น.ส.</v>
      </c>
      <c r="F457" s="55" t="str">
        <f>'G14'!F22</f>
        <v xml:space="preserve">ฉัตรสุดา  </v>
      </c>
      <c r="G457" s="55" t="str">
        <f>'G14'!G22</f>
        <v>ไชยเดช</v>
      </c>
      <c r="H457" s="55" t="str">
        <f>'G14'!H22</f>
        <v>ราชเทวี</v>
      </c>
      <c r="I457" s="55" t="str">
        <f>'G14'!I22</f>
        <v>กรุงเทพมหานคร</v>
      </c>
      <c r="J457" s="29">
        <f>'G14'!J22</f>
        <v>15</v>
      </c>
      <c r="K457" s="29">
        <f>'G14'!K22</f>
        <v>19</v>
      </c>
      <c r="L457" s="29">
        <f>'G14'!L22</f>
        <v>65.5</v>
      </c>
      <c r="M457" s="13">
        <f>K457+L457</f>
        <v>84.5</v>
      </c>
      <c r="N457" s="29">
        <f>'G14'!N22</f>
        <v>27</v>
      </c>
      <c r="O457" s="29">
        <f>'G14'!O22</f>
        <v>100</v>
      </c>
      <c r="P457" s="29" t="str">
        <f>'G14'!P22</f>
        <v>ผ่าน</v>
      </c>
    </row>
    <row r="458" spans="1:16" ht="21">
      <c r="A458" s="14">
        <v>320</v>
      </c>
      <c r="B458" s="29" t="str">
        <f>'G14'!B29</f>
        <v>1</v>
      </c>
      <c r="C458" s="29" t="str">
        <f>'G14'!C29</f>
        <v>14</v>
      </c>
      <c r="D458" s="29" t="str">
        <f>'G14'!D29</f>
        <v>21</v>
      </c>
      <c r="E458" s="29" t="str">
        <f>'G14'!E29</f>
        <v>นาย</v>
      </c>
      <c r="F458" s="55" t="str">
        <f>'G14'!F29</f>
        <v xml:space="preserve">พีรพล  </v>
      </c>
      <c r="G458" s="55" t="str">
        <f>'G14'!G29</f>
        <v>ล่ากูด</v>
      </c>
      <c r="H458" s="55" t="str">
        <f>'G14'!H29</f>
        <v>โคกโพธิ์</v>
      </c>
      <c r="I458" s="55" t="str">
        <f>'G14'!I29</f>
        <v>ปัตตานี</v>
      </c>
      <c r="J458" s="29">
        <f>'G14'!J29</f>
        <v>13</v>
      </c>
      <c r="K458" s="29">
        <f>'G14'!K29</f>
        <v>19</v>
      </c>
      <c r="L458" s="29">
        <f>'G14'!L29</f>
        <v>65.5</v>
      </c>
      <c r="M458" s="13">
        <f>K458+L458</f>
        <v>84.5</v>
      </c>
      <c r="N458" s="29">
        <f>'G14'!N29</f>
        <v>27</v>
      </c>
      <c r="O458" s="29">
        <f>'G14'!O29</f>
        <v>100</v>
      </c>
      <c r="P458" s="29" t="str">
        <f>'G14'!P29</f>
        <v>ผ่าน</v>
      </c>
    </row>
    <row r="459" spans="1:16" ht="21">
      <c r="A459" s="14">
        <v>327</v>
      </c>
      <c r="B459" s="29" t="str">
        <f>'G15'!B13</f>
        <v>1</v>
      </c>
      <c r="C459" s="29" t="str">
        <f>'G15'!C13</f>
        <v>15</v>
      </c>
      <c r="D459" s="29" t="str">
        <f>'G15'!D13</f>
        <v>05</v>
      </c>
      <c r="E459" s="29" t="str">
        <f>'G15'!E13</f>
        <v>นาง</v>
      </c>
      <c r="F459" s="55" t="str">
        <f>'G15'!F13</f>
        <v>พิมพ์กานต์</v>
      </c>
      <c r="G459" s="55" t="str">
        <f>'G15'!G13</f>
        <v>ดวงวิเชียร</v>
      </c>
      <c r="H459" s="55" t="str">
        <f>'G15'!H13</f>
        <v>เมืองร้อยเอ็ด</v>
      </c>
      <c r="I459" s="55" t="str">
        <f>'G15'!I13</f>
        <v>ร้อยเอ็ด</v>
      </c>
      <c r="J459" s="29">
        <f>'G15'!J13</f>
        <v>17</v>
      </c>
      <c r="K459" s="29">
        <f>'G15'!K13</f>
        <v>17</v>
      </c>
      <c r="L459" s="29">
        <f>'G15'!L13</f>
        <v>67.5</v>
      </c>
      <c r="M459" s="13">
        <f>K459+L459</f>
        <v>84.5</v>
      </c>
      <c r="N459" s="29">
        <f>'G15'!N13</f>
        <v>27</v>
      </c>
      <c r="O459" s="29">
        <f>'G15'!O13</f>
        <v>100</v>
      </c>
      <c r="P459" s="29" t="str">
        <f>'G15'!P13</f>
        <v>ผ่าน</v>
      </c>
    </row>
    <row r="460" spans="1:16" ht="21">
      <c r="A460" s="14">
        <v>352</v>
      </c>
      <c r="B460" s="29" t="str">
        <f>'G16'!B15</f>
        <v>1</v>
      </c>
      <c r="C460" s="29" t="str">
        <f>'G16'!C15</f>
        <v>16</v>
      </c>
      <c r="D460" s="29" t="str">
        <f>'G16'!D15</f>
        <v>07</v>
      </c>
      <c r="E460" s="29" t="str">
        <f>'G16'!E15</f>
        <v>นาย</v>
      </c>
      <c r="F460" s="55" t="str">
        <f>'G16'!F15</f>
        <v>รักพงศ์</v>
      </c>
      <c r="G460" s="55" t="str">
        <f>'G16'!G15</f>
        <v>มณีสาย</v>
      </c>
      <c r="H460" s="55" t="str">
        <f>'G16'!H15</f>
        <v>สระใคร</v>
      </c>
      <c r="I460" s="55" t="str">
        <f>'G16'!I15</f>
        <v>หนองคาย</v>
      </c>
      <c r="J460" s="29">
        <f>'G16'!J15</f>
        <v>17</v>
      </c>
      <c r="K460" s="29">
        <f>'G16'!K15</f>
        <v>19</v>
      </c>
      <c r="L460" s="29">
        <f>'G16'!L15</f>
        <v>65.5</v>
      </c>
      <c r="M460" s="13">
        <f>K460+L460</f>
        <v>84.5</v>
      </c>
      <c r="N460" s="29">
        <f>'G16'!N15</f>
        <v>27</v>
      </c>
      <c r="O460" s="29">
        <f>'G16'!O15</f>
        <v>100</v>
      </c>
      <c r="P460" s="29" t="str">
        <f>'G16'!P15</f>
        <v>ผ่าน</v>
      </c>
    </row>
    <row r="461" spans="1:16" ht="21">
      <c r="A461" s="14">
        <v>353</v>
      </c>
      <c r="B461" s="29" t="str">
        <f>'G16'!B16</f>
        <v>1</v>
      </c>
      <c r="C461" s="29" t="str">
        <f>'G16'!C16</f>
        <v>16</v>
      </c>
      <c r="D461" s="29" t="str">
        <f>'G16'!D16</f>
        <v>08</v>
      </c>
      <c r="E461" s="29" t="str">
        <f>'G16'!E16</f>
        <v>นาย</v>
      </c>
      <c r="F461" s="55" t="str">
        <f>'G16'!F16</f>
        <v xml:space="preserve">คมสัน  </v>
      </c>
      <c r="G461" s="55" t="str">
        <f>'G16'!G16</f>
        <v>จันทร์หอม</v>
      </c>
      <c r="H461" s="55" t="str">
        <f>'G16'!H16</f>
        <v>ศรีเมืองใหม่</v>
      </c>
      <c r="I461" s="55" t="str">
        <f>'G16'!I16</f>
        <v>อุบลราชธานี</v>
      </c>
      <c r="J461" s="29">
        <f>'G16'!J16</f>
        <v>8</v>
      </c>
      <c r="K461" s="29">
        <f>'G16'!K16</f>
        <v>19</v>
      </c>
      <c r="L461" s="29">
        <f>'G16'!L16</f>
        <v>65.5</v>
      </c>
      <c r="M461" s="13">
        <f>K461+L461</f>
        <v>84.5</v>
      </c>
      <c r="N461" s="29">
        <f>'G16'!N16</f>
        <v>27</v>
      </c>
      <c r="O461" s="29">
        <f>'G16'!O16</f>
        <v>100</v>
      </c>
      <c r="P461" s="29" t="str">
        <f>'G16'!P16</f>
        <v>ผ่าน</v>
      </c>
    </row>
    <row r="462" spans="1:16" ht="21">
      <c r="A462" s="14">
        <v>382</v>
      </c>
      <c r="B462" s="29" t="str">
        <f>'G17'!B22</f>
        <v>1</v>
      </c>
      <c r="C462" s="29" t="str">
        <f>'G17'!C22</f>
        <v>17</v>
      </c>
      <c r="D462" s="29" t="str">
        <f>'G17'!D22</f>
        <v>14</v>
      </c>
      <c r="E462" s="29" t="str">
        <f>'G17'!E22</f>
        <v>น.ส.</v>
      </c>
      <c r="F462" s="55" t="str">
        <f>'G17'!F22</f>
        <v xml:space="preserve">รินรดา  </v>
      </c>
      <c r="G462" s="55" t="str">
        <f>'G17'!G22</f>
        <v>มิตยา</v>
      </c>
      <c r="H462" s="55" t="str">
        <f>'G17'!H22</f>
        <v>คลองเตย</v>
      </c>
      <c r="I462" s="55" t="str">
        <f>'G17'!I22</f>
        <v>กรุงเทพมหานคร</v>
      </c>
      <c r="J462" s="29">
        <f>'G17'!J22</f>
        <v>18</v>
      </c>
      <c r="K462" s="29">
        <f>'G17'!K22</f>
        <v>18</v>
      </c>
      <c r="L462" s="29">
        <f>'G17'!L22</f>
        <v>66.5</v>
      </c>
      <c r="M462" s="13">
        <f>K462+L462</f>
        <v>84.5</v>
      </c>
      <c r="N462" s="29">
        <f>'G17'!N22</f>
        <v>27</v>
      </c>
      <c r="O462" s="29">
        <f>'G17'!O22</f>
        <v>100</v>
      </c>
      <c r="P462" s="29" t="str">
        <f>'G17'!P22</f>
        <v>ผ่าน</v>
      </c>
    </row>
    <row r="463" spans="1:16" ht="21">
      <c r="A463" s="14">
        <v>384</v>
      </c>
      <c r="B463" s="29" t="str">
        <f>'G17'!B24</f>
        <v>1</v>
      </c>
      <c r="C463" s="29" t="str">
        <f>'G17'!C24</f>
        <v>17</v>
      </c>
      <c r="D463" s="29" t="str">
        <f>'G17'!D24</f>
        <v>16</v>
      </c>
      <c r="E463" s="29" t="str">
        <f>'G17'!E24</f>
        <v>นาย</v>
      </c>
      <c r="F463" s="55" t="str">
        <f>'G17'!F24</f>
        <v>ถาวร</v>
      </c>
      <c r="G463" s="55" t="str">
        <f>'G17'!G24</f>
        <v>อักษร</v>
      </c>
      <c r="H463" s="55" t="str">
        <f>'G17'!H24</f>
        <v>อุทัย</v>
      </c>
      <c r="I463" s="55" t="str">
        <f>'G17'!I24</f>
        <v>พระนครศรีอยุธยา</v>
      </c>
      <c r="J463" s="29">
        <f>'G17'!J24</f>
        <v>17</v>
      </c>
      <c r="K463" s="29">
        <f>'G17'!K24</f>
        <v>21</v>
      </c>
      <c r="L463" s="29">
        <f>'G17'!L24</f>
        <v>63.5</v>
      </c>
      <c r="M463" s="13">
        <f>K463+L463</f>
        <v>84.5</v>
      </c>
      <c r="N463" s="29">
        <f>'G17'!N24</f>
        <v>27</v>
      </c>
      <c r="O463" s="29">
        <f>'G17'!O24</f>
        <v>100</v>
      </c>
      <c r="P463" s="29" t="str">
        <f>'G17'!P24</f>
        <v>ผ่าน</v>
      </c>
    </row>
    <row r="464" spans="1:16" ht="21">
      <c r="A464" s="14">
        <v>393</v>
      </c>
      <c r="B464" s="29" t="str">
        <f>'G18'!B10</f>
        <v>1</v>
      </c>
      <c r="C464" s="29" t="str">
        <f>'G18'!C10</f>
        <v>18</v>
      </c>
      <c r="D464" s="29" t="str">
        <f>'G18'!D10</f>
        <v>02</v>
      </c>
      <c r="E464" s="29" t="str">
        <f>'G18'!E10</f>
        <v>นาย</v>
      </c>
      <c r="F464" s="55" t="str">
        <f>'G18'!F10</f>
        <v xml:space="preserve">ถาวร </v>
      </c>
      <c r="G464" s="55" t="str">
        <f>'G18'!G10</f>
        <v>กะสันเทียะ</v>
      </c>
      <c r="H464" s="55" t="str">
        <f>'G18'!H10</f>
        <v>เนินสง่า</v>
      </c>
      <c r="I464" s="55" t="str">
        <f>'G18'!I10</f>
        <v>ชัยภูมิ</v>
      </c>
      <c r="J464" s="29">
        <f>'G18'!J10</f>
        <v>13</v>
      </c>
      <c r="K464" s="29">
        <f>'G18'!K10</f>
        <v>17</v>
      </c>
      <c r="L464" s="29">
        <f>'G18'!L10</f>
        <v>67.5</v>
      </c>
      <c r="M464" s="13">
        <f>K464+L464</f>
        <v>84.5</v>
      </c>
      <c r="N464" s="29">
        <f>'G18'!N10</f>
        <v>27</v>
      </c>
      <c r="O464" s="29">
        <f>'G18'!O10</f>
        <v>100</v>
      </c>
      <c r="P464" s="29" t="str">
        <f>'G18'!P10</f>
        <v>ผ่าน</v>
      </c>
    </row>
    <row r="465" spans="1:16" ht="21">
      <c r="A465" s="14">
        <v>401</v>
      </c>
      <c r="B465" s="29" t="str">
        <f>'G18'!B18</f>
        <v>1</v>
      </c>
      <c r="C465" s="29" t="str">
        <f>'G18'!C18</f>
        <v>18</v>
      </c>
      <c r="D465" s="29" t="str">
        <f>'G18'!D18</f>
        <v>10</v>
      </c>
      <c r="E465" s="29" t="str">
        <f>'G18'!E18</f>
        <v>น.ส.</v>
      </c>
      <c r="F465" s="55" t="str">
        <f>'G18'!F18</f>
        <v>วัลลี</v>
      </c>
      <c r="G465" s="55" t="str">
        <f>'G18'!G18</f>
        <v>คำหนา</v>
      </c>
      <c r="H465" s="55" t="str">
        <f>'G18'!H18</f>
        <v>เมืองตาก</v>
      </c>
      <c r="I465" s="55" t="str">
        <f>'G18'!I18</f>
        <v>ตาก</v>
      </c>
      <c r="J465" s="29">
        <f>'G18'!J18</f>
        <v>11</v>
      </c>
      <c r="K465" s="29">
        <f>'G18'!K18</f>
        <v>18</v>
      </c>
      <c r="L465" s="29">
        <f>'G18'!L18</f>
        <v>66.5</v>
      </c>
      <c r="M465" s="13">
        <f>K465+L465</f>
        <v>84.5</v>
      </c>
      <c r="N465" s="29">
        <f>'G18'!N18</f>
        <v>27</v>
      </c>
      <c r="O465" s="29">
        <f>'G18'!O18</f>
        <v>100</v>
      </c>
      <c r="P465" s="29" t="str">
        <f>'G18'!P18</f>
        <v>ผ่าน</v>
      </c>
    </row>
    <row r="466" spans="1:16" ht="21">
      <c r="A466" s="14">
        <v>413</v>
      </c>
      <c r="B466" s="29" t="str">
        <f>'G18'!B30</f>
        <v>1</v>
      </c>
      <c r="C466" s="29" t="str">
        <f>'G18'!C30</f>
        <v>18</v>
      </c>
      <c r="D466" s="29" t="str">
        <f>'G18'!D30</f>
        <v>22</v>
      </c>
      <c r="E466" s="29" t="str">
        <f>'G18'!E30</f>
        <v>น.ส.</v>
      </c>
      <c r="F466" s="55" t="str">
        <f>'G18'!F30</f>
        <v xml:space="preserve">วรรณภา  </v>
      </c>
      <c r="G466" s="55" t="str">
        <f>'G18'!G30</f>
        <v>วงษ์น้อย</v>
      </c>
      <c r="H466" s="55" t="str">
        <f>'G18'!H30</f>
        <v>คลองหอยโข่ง</v>
      </c>
      <c r="I466" s="55" t="str">
        <f>'G18'!I30</f>
        <v>สงขลา</v>
      </c>
      <c r="J466" s="29">
        <f>'G18'!J30</f>
        <v>12</v>
      </c>
      <c r="K466" s="29">
        <f>'G18'!K30</f>
        <v>17</v>
      </c>
      <c r="L466" s="29">
        <f>'G18'!L30</f>
        <v>67.5</v>
      </c>
      <c r="M466" s="13">
        <f>K466+L466</f>
        <v>84.5</v>
      </c>
      <c r="N466" s="29">
        <f>'G18'!N30</f>
        <v>27</v>
      </c>
      <c r="O466" s="29">
        <f>'G18'!O30</f>
        <v>100</v>
      </c>
      <c r="P466" s="29" t="str">
        <f>'G18'!P30</f>
        <v>ผ่าน</v>
      </c>
    </row>
    <row r="467" spans="1:16" ht="21">
      <c r="A467" s="14">
        <v>415</v>
      </c>
      <c r="B467" s="29" t="str">
        <f>'G19'!B9</f>
        <v>1</v>
      </c>
      <c r="C467" s="29" t="str">
        <f>'G19'!C9</f>
        <v>19</v>
      </c>
      <c r="D467" s="29" t="str">
        <f>'G19'!D9</f>
        <v>01</v>
      </c>
      <c r="E467" s="29" t="str">
        <f>'G19'!E9</f>
        <v>น.ส.</v>
      </c>
      <c r="F467" s="55" t="str">
        <f>'G19'!F9</f>
        <v xml:space="preserve">เปมิกา  </v>
      </c>
      <c r="G467" s="55" t="str">
        <f>'G19'!G9</f>
        <v>โกสมไสย์</v>
      </c>
      <c r="H467" s="55" t="str">
        <f>'G19'!H9</f>
        <v>แวงใหญ่</v>
      </c>
      <c r="I467" s="55" t="str">
        <f>'G19'!I9</f>
        <v>ขอนแก่น</v>
      </c>
      <c r="J467" s="29">
        <f>'G19'!J9</f>
        <v>19</v>
      </c>
      <c r="K467" s="29">
        <f>'G19'!K9</f>
        <v>19</v>
      </c>
      <c r="L467" s="29">
        <f>'G19'!L9</f>
        <v>65.5</v>
      </c>
      <c r="M467" s="13">
        <f>K467+L467</f>
        <v>84.5</v>
      </c>
      <c r="N467" s="29">
        <f>'G19'!N9</f>
        <v>27</v>
      </c>
      <c r="O467" s="29">
        <f>'G19'!O9</f>
        <v>100</v>
      </c>
      <c r="P467" s="29" t="str">
        <f>'G19'!P9</f>
        <v>ผ่าน</v>
      </c>
    </row>
    <row r="468" spans="1:16" ht="21">
      <c r="A468" s="14">
        <v>419</v>
      </c>
      <c r="B468" s="29" t="str">
        <f>'G19'!B13</f>
        <v>1</v>
      </c>
      <c r="C468" s="29" t="str">
        <f>'G19'!C13</f>
        <v>19</v>
      </c>
      <c r="D468" s="29" t="str">
        <f>'G19'!D13</f>
        <v>05</v>
      </c>
      <c r="E468" s="29" t="str">
        <f>'G19'!E13</f>
        <v>น.ส.</v>
      </c>
      <c r="F468" s="55" t="str">
        <f>'G19'!F13</f>
        <v>มลิวรรณ</v>
      </c>
      <c r="G468" s="55" t="str">
        <f>'G19'!G13</f>
        <v>วงศ์จันดา</v>
      </c>
      <c r="H468" s="55" t="str">
        <f>'G19'!H13</f>
        <v>เสลภูมิ</v>
      </c>
      <c r="I468" s="55" t="str">
        <f>'G19'!I13</f>
        <v>ร้อยเอ็ด</v>
      </c>
      <c r="J468" s="29">
        <f>'G19'!J13</f>
        <v>18</v>
      </c>
      <c r="K468" s="29">
        <f>'G19'!K13</f>
        <v>19</v>
      </c>
      <c r="L468" s="29">
        <f>'G19'!L13</f>
        <v>65.5</v>
      </c>
      <c r="M468" s="13">
        <f>K468+L468</f>
        <v>84.5</v>
      </c>
      <c r="N468" s="29">
        <f>'G19'!N13</f>
        <v>27</v>
      </c>
      <c r="O468" s="29">
        <f>'G19'!O13</f>
        <v>100</v>
      </c>
      <c r="P468" s="29" t="str">
        <f>'G19'!P13</f>
        <v>ผ่าน</v>
      </c>
    </row>
    <row r="469" spans="1:16" ht="21">
      <c r="A469" s="14">
        <v>421</v>
      </c>
      <c r="B469" s="29" t="str">
        <f>'G19'!B15</f>
        <v>1</v>
      </c>
      <c r="C469" s="29" t="str">
        <f>'G19'!C15</f>
        <v>19</v>
      </c>
      <c r="D469" s="29" t="str">
        <f>'G19'!D15</f>
        <v>07</v>
      </c>
      <c r="E469" s="29" t="str">
        <f>'G19'!E15</f>
        <v>น.ส.</v>
      </c>
      <c r="F469" s="55" t="str">
        <f>'G19'!F15</f>
        <v>พนิดา</v>
      </c>
      <c r="G469" s="55" t="str">
        <f>'G19'!G15</f>
        <v>แก้วอนงค์</v>
      </c>
      <c r="H469" s="55" t="str">
        <f>'G19'!H15</f>
        <v>ศรีเชียงใหม่</v>
      </c>
      <c r="I469" s="55" t="str">
        <f>'G19'!I15</f>
        <v>หนองคาย</v>
      </c>
      <c r="J469" s="29">
        <f>'G19'!J15</f>
        <v>18</v>
      </c>
      <c r="K469" s="29">
        <f>'G19'!K15</f>
        <v>18</v>
      </c>
      <c r="L469" s="29">
        <f>'G19'!L15</f>
        <v>66.5</v>
      </c>
      <c r="M469" s="13">
        <f>K469+L469</f>
        <v>84.5</v>
      </c>
      <c r="N469" s="29">
        <f>'G19'!N15</f>
        <v>27</v>
      </c>
      <c r="O469" s="29">
        <f>'G19'!O15</f>
        <v>100</v>
      </c>
      <c r="P469" s="29" t="str">
        <f>'G19'!P15</f>
        <v>ผ่าน</v>
      </c>
    </row>
    <row r="470" spans="1:16" ht="21">
      <c r="A470" s="14">
        <v>453</v>
      </c>
      <c r="B470" s="29" t="str">
        <f>'G20'!B24</f>
        <v>1</v>
      </c>
      <c r="C470" s="29" t="str">
        <f>'G20'!C24</f>
        <v>20</v>
      </c>
      <c r="D470" s="29" t="str">
        <f>'G20'!D24</f>
        <v>16</v>
      </c>
      <c r="E470" s="29" t="str">
        <f>'G20'!E24</f>
        <v>ว่าที่ร.ต.หญิง</v>
      </c>
      <c r="F470" s="55" t="str">
        <f>'G20'!F24</f>
        <v>นารีนารถ</v>
      </c>
      <c r="G470" s="55" t="str">
        <f>'G20'!G24</f>
        <v>ศุขโรชณี</v>
      </c>
      <c r="H470" s="55" t="str">
        <f>'G20'!H24</f>
        <v>บางบาล</v>
      </c>
      <c r="I470" s="55" t="str">
        <f>'G20'!I24</f>
        <v>พระนครศรีอยุธยา</v>
      </c>
      <c r="J470" s="29">
        <f>'G20'!J24</f>
        <v>19</v>
      </c>
      <c r="K470" s="29">
        <f>'G20'!K24</f>
        <v>18</v>
      </c>
      <c r="L470" s="29">
        <f>'G20'!L24</f>
        <v>66.5</v>
      </c>
      <c r="M470" s="13">
        <f>K470+L470</f>
        <v>84.5</v>
      </c>
      <c r="N470" s="29">
        <f>'G20'!N24</f>
        <v>27</v>
      </c>
      <c r="O470" s="29">
        <f>'G20'!O24</f>
        <v>100</v>
      </c>
      <c r="P470" s="29" t="str">
        <f>'G20'!P24</f>
        <v>ผ่าน</v>
      </c>
    </row>
    <row r="471" spans="1:16" ht="21">
      <c r="A471" s="14">
        <v>464</v>
      </c>
      <c r="B471" s="29" t="str">
        <f>'G21'!B12</f>
        <v>1</v>
      </c>
      <c r="C471" s="29" t="str">
        <f>'G21'!C12</f>
        <v>21</v>
      </c>
      <c r="D471" s="29" t="str">
        <f>'G21'!D12</f>
        <v>04</v>
      </c>
      <c r="E471" s="29" t="str">
        <f>'G21'!E12</f>
        <v>นาย</v>
      </c>
      <c r="F471" s="55" t="str">
        <f>'G21'!F12</f>
        <v xml:space="preserve">อธิพัฒน์  </v>
      </c>
      <c r="G471" s="55" t="str">
        <f>'G21'!G12</f>
        <v>ศรีเกิน</v>
      </c>
      <c r="H471" s="55" t="str">
        <f>'G21'!H12</f>
        <v>บรบือ</v>
      </c>
      <c r="I471" s="55" t="str">
        <f>'G21'!I12</f>
        <v>มหาสารคาม</v>
      </c>
      <c r="J471" s="29">
        <f>'G21'!J12</f>
        <v>8</v>
      </c>
      <c r="K471" s="29">
        <f>'G21'!K12</f>
        <v>18</v>
      </c>
      <c r="L471" s="29">
        <f>'G21'!L12</f>
        <v>66.5</v>
      </c>
      <c r="M471" s="13">
        <f>K471+L471</f>
        <v>84.5</v>
      </c>
      <c r="N471" s="29">
        <f>'G21'!N12</f>
        <v>27</v>
      </c>
      <c r="O471" s="29">
        <f>'G21'!O12</f>
        <v>100</v>
      </c>
      <c r="P471" s="29" t="str">
        <f>'G21'!P12</f>
        <v>ผ่าน</v>
      </c>
    </row>
    <row r="472" spans="1:16" ht="21">
      <c r="A472" s="14">
        <v>520</v>
      </c>
      <c r="B472" s="29" t="str">
        <f>'G23'!B23</f>
        <v>1</v>
      </c>
      <c r="C472" s="29" t="str">
        <f>'G23'!C23</f>
        <v>23</v>
      </c>
      <c r="D472" s="29" t="str">
        <f>'G23'!D23</f>
        <v>15</v>
      </c>
      <c r="E472" s="29" t="str">
        <f>'G23'!E23</f>
        <v>นาย</v>
      </c>
      <c r="F472" s="55" t="str">
        <f>'G23'!F23</f>
        <v xml:space="preserve">สิทธิชัย  </v>
      </c>
      <c r="G472" s="55" t="str">
        <f>'G23'!G23</f>
        <v>โพธิ์เพชร์</v>
      </c>
      <c r="H472" s="55" t="str">
        <f>'G23'!H23</f>
        <v>สามพราน</v>
      </c>
      <c r="I472" s="55" t="str">
        <f>'G23'!I23</f>
        <v>นครปฐม</v>
      </c>
      <c r="J472" s="29">
        <f>'G23'!J23</f>
        <v>15</v>
      </c>
      <c r="K472" s="29">
        <f>'G23'!K23</f>
        <v>17</v>
      </c>
      <c r="L472" s="29">
        <f>'G23'!L23</f>
        <v>67.5</v>
      </c>
      <c r="M472" s="13">
        <f>K472+L472</f>
        <v>84.5</v>
      </c>
      <c r="N472" s="29">
        <f>'G23'!N23</f>
        <v>27</v>
      </c>
      <c r="O472" s="29">
        <f>'G23'!O23</f>
        <v>100</v>
      </c>
      <c r="P472" s="29" t="str">
        <f>'G23'!P23</f>
        <v>ผ่าน</v>
      </c>
    </row>
    <row r="473" spans="1:16" ht="21">
      <c r="A473" s="14">
        <v>531</v>
      </c>
      <c r="B473" s="29" t="str">
        <f>'G24'!B11</f>
        <v>1</v>
      </c>
      <c r="C473" s="29" t="str">
        <f>'G24'!C11</f>
        <v>24</v>
      </c>
      <c r="D473" s="29" t="str">
        <f>'G24'!D11</f>
        <v>03</v>
      </c>
      <c r="E473" s="29" t="str">
        <f>'G24'!E11</f>
        <v>นาย</v>
      </c>
      <c r="F473" s="55" t="str">
        <f>'G24'!F11</f>
        <v xml:space="preserve">ไพฑูรย์  </v>
      </c>
      <c r="G473" s="55" t="str">
        <f>'G24'!G11</f>
        <v>มีสุข</v>
      </c>
      <c r="H473" s="55" t="str">
        <f>'G24'!H11</f>
        <v>ห้วยแถลง</v>
      </c>
      <c r="I473" s="55" t="str">
        <f>'G24'!I11</f>
        <v>นครราชสีมา</v>
      </c>
      <c r="J473" s="29">
        <f>'G24'!J11</f>
        <v>20</v>
      </c>
      <c r="K473" s="29">
        <f>'G24'!K11</f>
        <v>18</v>
      </c>
      <c r="L473" s="29">
        <f>'G24'!L11</f>
        <v>66.5</v>
      </c>
      <c r="M473" s="13">
        <f>K473+L473</f>
        <v>84.5</v>
      </c>
      <c r="N473" s="29">
        <f>'G24'!N11</f>
        <v>27</v>
      </c>
      <c r="O473" s="29">
        <f>'G24'!O11</f>
        <v>100</v>
      </c>
      <c r="P473" s="29" t="str">
        <f>'G24'!P11</f>
        <v>ผ่าน</v>
      </c>
    </row>
    <row r="474" spans="1:16" ht="21">
      <c r="A474" s="14">
        <v>576</v>
      </c>
      <c r="B474" s="29" t="str">
        <f>'G26'!B11</f>
        <v>1</v>
      </c>
      <c r="C474" s="29" t="str">
        <f>'G26'!C11</f>
        <v>26</v>
      </c>
      <c r="D474" s="29" t="str">
        <f>'G26'!D11</f>
        <v>03</v>
      </c>
      <c r="E474" s="29" t="str">
        <f>'G26'!E11</f>
        <v>น.ส.</v>
      </c>
      <c r="F474" s="55" t="str">
        <f>'G26'!F11</f>
        <v xml:space="preserve">พัชฎา    </v>
      </c>
      <c r="G474" s="55" t="str">
        <f>'G26'!G11</f>
        <v>ขันติวงค์</v>
      </c>
      <c r="H474" s="55" t="str">
        <f>'G26'!H11</f>
        <v>กระสัง</v>
      </c>
      <c r="I474" s="55" t="str">
        <f>'G26'!I11</f>
        <v>บุรีรัมย์</v>
      </c>
      <c r="J474" s="29">
        <f>'G26'!J11</f>
        <v>17</v>
      </c>
      <c r="K474" s="29">
        <f>'G26'!K11</f>
        <v>18</v>
      </c>
      <c r="L474" s="29">
        <f>'G26'!L11</f>
        <v>66.5</v>
      </c>
      <c r="M474" s="13">
        <f>K474+L474</f>
        <v>84.5</v>
      </c>
      <c r="N474" s="29">
        <f>'G26'!N11</f>
        <v>27</v>
      </c>
      <c r="O474" s="29">
        <f>'G26'!O11</f>
        <v>100</v>
      </c>
      <c r="P474" s="29" t="str">
        <f>'G26'!P11</f>
        <v>ผ่าน</v>
      </c>
    </row>
    <row r="475" spans="1:16" ht="21">
      <c r="A475" s="14">
        <v>594</v>
      </c>
      <c r="B475" s="29" t="str">
        <f>'G26'!B29</f>
        <v>1</v>
      </c>
      <c r="C475" s="29" t="str">
        <f>'G26'!C29</f>
        <v>26</v>
      </c>
      <c r="D475" s="29" t="str">
        <f>'G26'!D29</f>
        <v>21</v>
      </c>
      <c r="E475" s="29" t="str">
        <f>'G26'!E29</f>
        <v>นาง</v>
      </c>
      <c r="F475" s="55" t="str">
        <f>'G26'!F29</f>
        <v xml:space="preserve">พิศมัย </v>
      </c>
      <c r="G475" s="55" t="str">
        <f>'G26'!G29</f>
        <v>ชำนาญวารี</v>
      </c>
      <c r="H475" s="55" t="str">
        <f>'G26'!H29</f>
        <v>ตะกั่วป่า</v>
      </c>
      <c r="I475" s="55" t="str">
        <f>'G26'!I29</f>
        <v>พังงา</v>
      </c>
      <c r="J475" s="29">
        <f>'G26'!J29</f>
        <v>14</v>
      </c>
      <c r="K475" s="29">
        <f>'G26'!K29</f>
        <v>20</v>
      </c>
      <c r="L475" s="29">
        <f>'G26'!L29</f>
        <v>64.5</v>
      </c>
      <c r="M475" s="13">
        <f>K475+L475</f>
        <v>84.5</v>
      </c>
      <c r="N475" s="29">
        <f>'G26'!N29</f>
        <v>27</v>
      </c>
      <c r="O475" s="29">
        <f>'G26'!O29</f>
        <v>100</v>
      </c>
      <c r="P475" s="29" t="str">
        <f>'G26'!P29</f>
        <v>ผ่าน</v>
      </c>
    </row>
    <row r="476" spans="1:16" ht="21">
      <c r="A476" s="14">
        <v>609</v>
      </c>
      <c r="B476" s="29" t="str">
        <f>'G27'!B22</f>
        <v>1</v>
      </c>
      <c r="C476" s="29" t="str">
        <f>'G27'!C22</f>
        <v>27</v>
      </c>
      <c r="D476" s="29" t="str">
        <f>'G27'!D22</f>
        <v>14</v>
      </c>
      <c r="E476" s="29" t="str">
        <f>'G27'!E22</f>
        <v>น.ส.</v>
      </c>
      <c r="F476" s="55" t="str">
        <f>'G27'!F22</f>
        <v xml:space="preserve">วรลักษณ์  </v>
      </c>
      <c r="G476" s="55" t="str">
        <f>'G27'!G22</f>
        <v>ทองสาคร</v>
      </c>
      <c r="H476" s="55" t="str">
        <f>'G27'!H22</f>
        <v>ห้วยขวาง</v>
      </c>
      <c r="I476" s="55" t="str">
        <f>'G27'!I22</f>
        <v>กรุงเทพมหานคร</v>
      </c>
      <c r="J476" s="29">
        <f>'G27'!J22</f>
        <v>20</v>
      </c>
      <c r="K476" s="29">
        <f>'G27'!K22</f>
        <v>22</v>
      </c>
      <c r="L476" s="29">
        <f>'G27'!L22</f>
        <v>62.5</v>
      </c>
      <c r="M476" s="13">
        <f>K476+L476</f>
        <v>84.5</v>
      </c>
      <c r="N476" s="29">
        <f>'G27'!N22</f>
        <v>27</v>
      </c>
      <c r="O476" s="29">
        <f>'G27'!O22</f>
        <v>100</v>
      </c>
      <c r="P476" s="29" t="str">
        <f>'G27'!P22</f>
        <v>ผ่าน</v>
      </c>
    </row>
    <row r="477" spans="1:16" ht="21">
      <c r="A477" s="14">
        <v>612</v>
      </c>
      <c r="B477" s="29" t="str">
        <f>'G27'!B25</f>
        <v>1</v>
      </c>
      <c r="C477" s="29" t="str">
        <f>'G27'!C25</f>
        <v>27</v>
      </c>
      <c r="D477" s="29" t="str">
        <f>'G27'!D25</f>
        <v>17</v>
      </c>
      <c r="E477" s="29" t="str">
        <f>'G27'!E25</f>
        <v>นาง</v>
      </c>
      <c r="F477" s="55" t="str">
        <f>'G27'!F25</f>
        <v>จินตนา</v>
      </c>
      <c r="G477" s="55" t="str">
        <f>'G27'!G25</f>
        <v>หาญลคร</v>
      </c>
      <c r="H477" s="55" t="str">
        <f>'G27'!H25</f>
        <v>เสาไห้</v>
      </c>
      <c r="I477" s="55" t="str">
        <f>'G27'!I25</f>
        <v>สระบุรี</v>
      </c>
      <c r="J477" s="29">
        <f>'G27'!J25</f>
        <v>15</v>
      </c>
      <c r="K477" s="29">
        <f>'G27'!K25</f>
        <v>22</v>
      </c>
      <c r="L477" s="29">
        <f>'G27'!L25</f>
        <v>62.5</v>
      </c>
      <c r="M477" s="13">
        <f>K477+L477</f>
        <v>84.5</v>
      </c>
      <c r="N477" s="29">
        <f>'G27'!N25</f>
        <v>27</v>
      </c>
      <c r="O477" s="29">
        <f>'G27'!O25</f>
        <v>100</v>
      </c>
      <c r="P477" s="29" t="str">
        <f>'G27'!P25</f>
        <v>ผ่าน</v>
      </c>
    </row>
    <row r="478" spans="1:16" ht="21">
      <c r="A478" s="14">
        <v>649</v>
      </c>
      <c r="B478" s="29" t="str">
        <f>'G29'!B18</f>
        <v>1</v>
      </c>
      <c r="C478" s="29" t="str">
        <f>'G29'!C18</f>
        <v>29</v>
      </c>
      <c r="D478" s="29" t="str">
        <f>'G29'!D18</f>
        <v>10</v>
      </c>
      <c r="E478" s="29" t="str">
        <f>'G29'!E18</f>
        <v>น.ส.</v>
      </c>
      <c r="F478" s="55" t="str">
        <f>'G29'!F18</f>
        <v xml:space="preserve">เขมรัตน์ </v>
      </c>
      <c r="G478" s="55" t="str">
        <f>'G29'!G18</f>
        <v>แสงสุนทร</v>
      </c>
      <c r="H478" s="55" t="str">
        <f>'G29'!H18</f>
        <v>บรรพตพิสัย</v>
      </c>
      <c r="I478" s="55" t="str">
        <f>'G29'!I18</f>
        <v>นครสวรรค์</v>
      </c>
      <c r="J478" s="29">
        <f>'G29'!J18</f>
        <v>10</v>
      </c>
      <c r="K478" s="29">
        <f>'G29'!K18</f>
        <v>18</v>
      </c>
      <c r="L478" s="29">
        <f>'G29'!L18</f>
        <v>66.5</v>
      </c>
      <c r="M478" s="13">
        <f>K478+L478</f>
        <v>84.5</v>
      </c>
      <c r="N478" s="29">
        <f>'G29'!N18</f>
        <v>27</v>
      </c>
      <c r="O478" s="29">
        <f>'G29'!O18</f>
        <v>100</v>
      </c>
      <c r="P478" s="29" t="str">
        <f>'G29'!P18</f>
        <v>ผ่าน</v>
      </c>
    </row>
    <row r="479" spans="1:16" ht="21">
      <c r="A479" s="14">
        <v>711</v>
      </c>
      <c r="B479" s="29" t="str">
        <f>'G32'!B14</f>
        <v>1</v>
      </c>
      <c r="C479" s="29" t="str">
        <f>'G32'!C14</f>
        <v>32</v>
      </c>
      <c r="D479" s="29" t="str">
        <f>'G32'!D14</f>
        <v>06</v>
      </c>
      <c r="E479" s="29" t="str">
        <f>'G32'!E14</f>
        <v>น.ส.</v>
      </c>
      <c r="F479" s="55" t="str">
        <f>'G32'!F14</f>
        <v xml:space="preserve">อมร  </v>
      </c>
      <c r="G479" s="55" t="str">
        <f>'G32'!G14</f>
        <v>ศรีระวรรณ</v>
      </c>
      <c r="H479" s="55" t="str">
        <f>'G32'!H14</f>
        <v>วาริชภูมิ</v>
      </c>
      <c r="I479" s="55" t="str">
        <f>'G32'!I14</f>
        <v>สกลนคร</v>
      </c>
      <c r="J479" s="29">
        <f>'G32'!J14</f>
        <v>16</v>
      </c>
      <c r="K479" s="29">
        <f>'G32'!K14</f>
        <v>18</v>
      </c>
      <c r="L479" s="29">
        <f>'G32'!L14</f>
        <v>66.5</v>
      </c>
      <c r="M479" s="13">
        <f>K479+L479</f>
        <v>84.5</v>
      </c>
      <c r="N479" s="29">
        <f>'G32'!N14</f>
        <v>27</v>
      </c>
      <c r="O479" s="29">
        <f>'G32'!O14</f>
        <v>100</v>
      </c>
      <c r="P479" s="29" t="str">
        <f>'G32'!P14</f>
        <v>ผ่าน</v>
      </c>
    </row>
    <row r="480" spans="1:16" ht="21">
      <c r="A480" s="14">
        <v>724</v>
      </c>
      <c r="B480" s="29" t="str">
        <f>'G32'!B27</f>
        <v>1</v>
      </c>
      <c r="C480" s="29" t="str">
        <f>'G32'!C27</f>
        <v>32</v>
      </c>
      <c r="D480" s="29" t="str">
        <f>'G32'!D27</f>
        <v>19</v>
      </c>
      <c r="E480" s="29" t="str">
        <f>'G32'!E27</f>
        <v>น.ส.</v>
      </c>
      <c r="F480" s="55" t="str">
        <f>'G32'!F27</f>
        <v>สุกัญญา</v>
      </c>
      <c r="G480" s="55" t="str">
        <f>'G32'!G27</f>
        <v>ศิลาเวียง</v>
      </c>
      <c r="H480" s="55" t="str">
        <f>'G32'!H27</f>
        <v>โคกสูง</v>
      </c>
      <c r="I480" s="55" t="str">
        <f>'G32'!I27</f>
        <v>สระแก้ว</v>
      </c>
      <c r="J480" s="29">
        <f>'G32'!J27</f>
        <v>17</v>
      </c>
      <c r="K480" s="29">
        <f>'G32'!K27</f>
        <v>19</v>
      </c>
      <c r="L480" s="29">
        <f>'G32'!L27</f>
        <v>65.5</v>
      </c>
      <c r="M480" s="13">
        <f>K480+L480</f>
        <v>84.5</v>
      </c>
      <c r="N480" s="29">
        <f>'G32'!N27</f>
        <v>27</v>
      </c>
      <c r="O480" s="29">
        <f>'G32'!O27</f>
        <v>100</v>
      </c>
      <c r="P480" s="29" t="str">
        <f>'G32'!P27</f>
        <v>ผ่าน</v>
      </c>
    </row>
    <row r="481" spans="1:16" ht="21">
      <c r="A481" s="14">
        <v>728</v>
      </c>
      <c r="B481" s="29" t="str">
        <f>'G33'!B9</f>
        <v>1</v>
      </c>
      <c r="C481" s="29" t="str">
        <f>'G33'!C9</f>
        <v>33</v>
      </c>
      <c r="D481" s="29" t="str">
        <f>'G33'!D9</f>
        <v>01</v>
      </c>
      <c r="E481" s="29" t="str">
        <f>'G33'!E9</f>
        <v>น.ส.</v>
      </c>
      <c r="F481" s="55" t="str">
        <f>'G33'!F9</f>
        <v xml:space="preserve">ดาหวัน  </v>
      </c>
      <c r="G481" s="55" t="str">
        <f>'G33'!G9</f>
        <v>อัคคะ</v>
      </c>
      <c r="H481" s="55" t="str">
        <f>'G33'!H9</f>
        <v>ซำสูง</v>
      </c>
      <c r="I481" s="55" t="str">
        <f>'G33'!I9</f>
        <v>ขอนแก่น</v>
      </c>
      <c r="J481" s="29">
        <f>'G33'!J9</f>
        <v>9</v>
      </c>
      <c r="K481" s="29">
        <f>'G33'!K9</f>
        <v>18</v>
      </c>
      <c r="L481" s="29">
        <f>'G33'!L9</f>
        <v>66.5</v>
      </c>
      <c r="M481" s="13">
        <f>K481+L481</f>
        <v>84.5</v>
      </c>
      <c r="N481" s="29">
        <f>'G33'!N9</f>
        <v>27</v>
      </c>
      <c r="O481" s="29">
        <f>'G33'!O9</f>
        <v>100</v>
      </c>
      <c r="P481" s="29" t="str">
        <f>'G33'!P9</f>
        <v>ผ่าน</v>
      </c>
    </row>
    <row r="482" spans="1:16" ht="21">
      <c r="A482" s="14">
        <v>729</v>
      </c>
      <c r="B482" s="29" t="str">
        <f>'G33'!B10</f>
        <v>1</v>
      </c>
      <c r="C482" s="29" t="str">
        <f>'G33'!C10</f>
        <v>33</v>
      </c>
      <c r="D482" s="29" t="str">
        <f>'G33'!D10</f>
        <v>02</v>
      </c>
      <c r="E482" s="29" t="str">
        <f>'G33'!E10</f>
        <v>นาง</v>
      </c>
      <c r="F482" s="55" t="str">
        <f>'G33'!F10</f>
        <v xml:space="preserve">รัชนีวรรณ  </v>
      </c>
      <c r="G482" s="55" t="str">
        <f>'G33'!G10</f>
        <v>สกุลจร</v>
      </c>
      <c r="H482" s="55" t="str">
        <f>'G33'!H10</f>
        <v>แก้งสนามนาง</v>
      </c>
      <c r="I482" s="55" t="str">
        <f>'G33'!I10</f>
        <v>นครราชสีมา</v>
      </c>
      <c r="J482" s="29">
        <f>'G33'!J10</f>
        <v>16</v>
      </c>
      <c r="K482" s="29">
        <f>'G33'!K10</f>
        <v>17</v>
      </c>
      <c r="L482" s="29">
        <f>'G33'!L10</f>
        <v>67.5</v>
      </c>
      <c r="M482" s="13">
        <f>K482+L482</f>
        <v>84.5</v>
      </c>
      <c r="N482" s="29">
        <f>'G33'!N10</f>
        <v>27</v>
      </c>
      <c r="O482" s="29">
        <f>'G33'!O10</f>
        <v>100</v>
      </c>
      <c r="P482" s="29" t="str">
        <f>'G33'!P10</f>
        <v>ผ่าน</v>
      </c>
    </row>
    <row r="483" spans="1:16" ht="21">
      <c r="A483" s="14">
        <v>738</v>
      </c>
      <c r="B483" s="29" t="str">
        <f>'G33'!B19</f>
        <v>1</v>
      </c>
      <c r="C483" s="29" t="str">
        <f>'G33'!C19</f>
        <v>33</v>
      </c>
      <c r="D483" s="29" t="str">
        <f>'G33'!D19</f>
        <v>11</v>
      </c>
      <c r="E483" s="29" t="str">
        <f>'G33'!E19</f>
        <v>นาย</v>
      </c>
      <c r="F483" s="55" t="str">
        <f>'G33'!F19</f>
        <v xml:space="preserve">พงษภัทร์   </v>
      </c>
      <c r="G483" s="55" t="str">
        <f>'G33'!G19</f>
        <v>ยอดเพชร</v>
      </c>
      <c r="H483" s="55" t="str">
        <f>'G33'!H19</f>
        <v>วัดโบสถ์</v>
      </c>
      <c r="I483" s="55" t="str">
        <f>'G33'!I19</f>
        <v>พิษณุโลก</v>
      </c>
      <c r="J483" s="29">
        <f>'G33'!J19</f>
        <v>22</v>
      </c>
      <c r="K483" s="29">
        <f>'G33'!K19</f>
        <v>19</v>
      </c>
      <c r="L483" s="29">
        <f>'G33'!L19</f>
        <v>65.5</v>
      </c>
      <c r="M483" s="13">
        <f>K483+L483</f>
        <v>84.5</v>
      </c>
      <c r="N483" s="29">
        <f>'G33'!N19</f>
        <v>27</v>
      </c>
      <c r="O483" s="29">
        <f>'G33'!O19</f>
        <v>100</v>
      </c>
      <c r="P483" s="29" t="str">
        <f>'G33'!P19</f>
        <v>ผ่าน</v>
      </c>
    </row>
    <row r="484" spans="1:16" ht="21">
      <c r="A484" s="14">
        <v>772</v>
      </c>
      <c r="B484" s="29" t="str">
        <f>'G35'!B9</f>
        <v>1</v>
      </c>
      <c r="C484" s="29" t="str">
        <f>'G35'!C9</f>
        <v>35</v>
      </c>
      <c r="D484" s="29" t="str">
        <f>'G35'!D9</f>
        <v>01</v>
      </c>
      <c r="E484" s="29" t="str">
        <f>'G35'!E9</f>
        <v>นาย</v>
      </c>
      <c r="F484" s="55" t="str">
        <f>'G35'!F9</f>
        <v xml:space="preserve">โกศล  </v>
      </c>
      <c r="G484" s="55" t="str">
        <f>'G35'!G9</f>
        <v>เนื้อดี</v>
      </c>
      <c r="H484" s="55" t="str">
        <f>'G35'!H9</f>
        <v>หนองสองห้อง</v>
      </c>
      <c r="I484" s="55" t="str">
        <f>'G35'!I9</f>
        <v>ขอนแก่น</v>
      </c>
      <c r="J484" s="29">
        <f>'G35'!J9</f>
        <v>19</v>
      </c>
      <c r="K484" s="29">
        <f>'G35'!K9</f>
        <v>18</v>
      </c>
      <c r="L484" s="29">
        <f>'G35'!L9</f>
        <v>66.5</v>
      </c>
      <c r="M484" s="13">
        <f>K484+L484</f>
        <v>84.5</v>
      </c>
      <c r="N484" s="29">
        <f>'G35'!N9</f>
        <v>27</v>
      </c>
      <c r="O484" s="29">
        <f>'G35'!O9</f>
        <v>100</v>
      </c>
      <c r="P484" s="29" t="str">
        <f>'G35'!P9</f>
        <v>ผ่าน</v>
      </c>
    </row>
    <row r="485" spans="1:16" ht="21">
      <c r="A485" s="14">
        <v>775</v>
      </c>
      <c r="B485" s="29" t="str">
        <f>'G35'!B12</f>
        <v>1</v>
      </c>
      <c r="C485" s="29" t="str">
        <f>'G35'!C12</f>
        <v>35</v>
      </c>
      <c r="D485" s="29" t="str">
        <f>'G35'!D12</f>
        <v>04</v>
      </c>
      <c r="E485" s="29" t="str">
        <f>'G35'!E12</f>
        <v>น.ส.</v>
      </c>
      <c r="F485" s="55" t="str">
        <f>'G35'!F12</f>
        <v>ปิลันทนา</v>
      </c>
      <c r="G485" s="55" t="str">
        <f>'G35'!G12</f>
        <v>กลางประพันธ์</v>
      </c>
      <c r="H485" s="55" t="str">
        <f>'G35'!H12</f>
        <v>หนองสูง</v>
      </c>
      <c r="I485" s="55" t="str">
        <f>'G35'!I12</f>
        <v>มุกดาหาร</v>
      </c>
      <c r="J485" s="29">
        <f>'G35'!J12</f>
        <v>17</v>
      </c>
      <c r="K485" s="29">
        <f>'G35'!K12</f>
        <v>18</v>
      </c>
      <c r="L485" s="29">
        <f>'G35'!L12</f>
        <v>66.5</v>
      </c>
      <c r="M485" s="13">
        <f>K485+L485</f>
        <v>84.5</v>
      </c>
      <c r="N485" s="29">
        <f>'G35'!N12</f>
        <v>27</v>
      </c>
      <c r="O485" s="29">
        <f>'G35'!O12</f>
        <v>100</v>
      </c>
      <c r="P485" s="29" t="str">
        <f>'G35'!P12</f>
        <v>ผ่าน</v>
      </c>
    </row>
    <row r="486" spans="1:16" ht="21">
      <c r="A486" s="14">
        <v>820</v>
      </c>
      <c r="B486" s="29" t="str">
        <f>'G37'!B13</f>
        <v>1</v>
      </c>
      <c r="C486" s="29" t="str">
        <f>'G37'!C13</f>
        <v>37</v>
      </c>
      <c r="D486" s="29" t="str">
        <f>'G37'!D13</f>
        <v>05</v>
      </c>
      <c r="E486" s="29" t="str">
        <f>'G37'!E13</f>
        <v>นาง</v>
      </c>
      <c r="F486" s="55" t="str">
        <f>'G37'!F13</f>
        <v xml:space="preserve">ขนิษฐา  </v>
      </c>
      <c r="G486" s="55" t="str">
        <f>'G37'!G13</f>
        <v>วีระจิตสกุลงาม</v>
      </c>
      <c r="H486" s="55" t="str">
        <f>'G37'!H13</f>
        <v>ภูกระดึง</v>
      </c>
      <c r="I486" s="55" t="str">
        <f>'G37'!I13</f>
        <v>เลย</v>
      </c>
      <c r="J486" s="29">
        <f>'G37'!J13</f>
        <v>19</v>
      </c>
      <c r="K486" s="29">
        <f>'G37'!K13</f>
        <v>17</v>
      </c>
      <c r="L486" s="29">
        <f>'G37'!L13</f>
        <v>67.5</v>
      </c>
      <c r="M486" s="13">
        <f>K486+L486</f>
        <v>84.5</v>
      </c>
      <c r="N486" s="29">
        <f>'G37'!N13</f>
        <v>27</v>
      </c>
      <c r="O486" s="29">
        <f>'G37'!O13</f>
        <v>100</v>
      </c>
      <c r="P486" s="29" t="str">
        <f>'G37'!P13</f>
        <v>ผ่าน</v>
      </c>
    </row>
    <row r="487" spans="1:16" ht="21">
      <c r="A487" s="14">
        <v>830</v>
      </c>
      <c r="B487" s="29" t="str">
        <f>'G37'!B23</f>
        <v>1</v>
      </c>
      <c r="C487" s="29" t="str">
        <f>'G37'!C23</f>
        <v>37</v>
      </c>
      <c r="D487" s="29" t="str">
        <f>'G37'!D23</f>
        <v>15</v>
      </c>
      <c r="E487" s="29" t="str">
        <f>'G37'!E23</f>
        <v>น.ส.</v>
      </c>
      <c r="F487" s="55" t="str">
        <f>'G37'!F23</f>
        <v xml:space="preserve">ญาณิศา  </v>
      </c>
      <c r="G487" s="55" t="str">
        <f>'G37'!G23</f>
        <v>โยพันดุง</v>
      </c>
      <c r="H487" s="55" t="str">
        <f>'G37'!H23</f>
        <v>ลำลูกกา</v>
      </c>
      <c r="I487" s="55" t="str">
        <f>'G37'!I23</f>
        <v>ปทุมธานี</v>
      </c>
      <c r="J487" s="29">
        <f>'G37'!J23</f>
        <v>16</v>
      </c>
      <c r="K487" s="29">
        <f>'G37'!K23</f>
        <v>17</v>
      </c>
      <c r="L487" s="29">
        <f>'G37'!L23</f>
        <v>67.5</v>
      </c>
      <c r="M487" s="13">
        <f>K487+L487</f>
        <v>84.5</v>
      </c>
      <c r="N487" s="29">
        <f>'G37'!N23</f>
        <v>27</v>
      </c>
      <c r="O487" s="29">
        <f>'G37'!O23</f>
        <v>100</v>
      </c>
      <c r="P487" s="29" t="str">
        <f>'G37'!P23</f>
        <v>ผ่าน</v>
      </c>
    </row>
    <row r="488" spans="1:16" ht="21">
      <c r="A488" s="14">
        <v>835</v>
      </c>
      <c r="B488" s="29" t="str">
        <f>'G37'!B28</f>
        <v>1</v>
      </c>
      <c r="C488" s="29" t="str">
        <f>'G37'!C28</f>
        <v>37</v>
      </c>
      <c r="D488" s="29" t="str">
        <f>'G37'!D28</f>
        <v>20</v>
      </c>
      <c r="E488" s="29" t="str">
        <f>'G37'!E28</f>
        <v>นาย</v>
      </c>
      <c r="F488" s="55" t="str">
        <f>'G37'!F28</f>
        <v xml:space="preserve">วุฒิศักดิ์  </v>
      </c>
      <c r="G488" s="55" t="str">
        <f>'G37'!G28</f>
        <v>สุภาพ</v>
      </c>
      <c r="H488" s="55" t="str">
        <f>'G37'!H28</f>
        <v>ฉวาง</v>
      </c>
      <c r="I488" s="55" t="str">
        <f>'G37'!I28</f>
        <v>นครศรีธรรมราช</v>
      </c>
      <c r="J488" s="29">
        <f>'G37'!J28</f>
        <v>20</v>
      </c>
      <c r="K488" s="29">
        <f>'G37'!K28</f>
        <v>19</v>
      </c>
      <c r="L488" s="29">
        <f>'G37'!L28</f>
        <v>65.5</v>
      </c>
      <c r="M488" s="13">
        <f>K488+L488</f>
        <v>84.5</v>
      </c>
      <c r="N488" s="29">
        <f>'G37'!N28</f>
        <v>27</v>
      </c>
      <c r="O488" s="29">
        <f>'G37'!O28</f>
        <v>100</v>
      </c>
      <c r="P488" s="29" t="str">
        <f>'G37'!P28</f>
        <v>ผ่าน</v>
      </c>
    </row>
    <row r="489" spans="1:16" ht="21">
      <c r="A489" s="14">
        <v>862</v>
      </c>
      <c r="B489" s="29" t="str">
        <f>'G39'!B11</f>
        <v>1</v>
      </c>
      <c r="C489" s="29" t="str">
        <f>'G39'!C11</f>
        <v>39</v>
      </c>
      <c r="D489" s="29" t="str">
        <f>'G39'!D11</f>
        <v>03</v>
      </c>
      <c r="E489" s="29" t="str">
        <f>'G39'!E11</f>
        <v>น.ส.</v>
      </c>
      <c r="F489" s="55" t="str">
        <f>'G39'!F11</f>
        <v xml:space="preserve">พัชรี  </v>
      </c>
      <c r="G489" s="55" t="str">
        <f>'G39'!G11</f>
        <v>กองเกิด</v>
      </c>
      <c r="H489" s="55" t="str">
        <f>'G39'!H11</f>
        <v>หนองหงส์</v>
      </c>
      <c r="I489" s="55" t="str">
        <f>'G39'!I11</f>
        <v>บุรีรัมย์</v>
      </c>
      <c r="J489" s="29">
        <f>'G39'!J11</f>
        <v>21</v>
      </c>
      <c r="K489" s="29">
        <f>'G39'!K11</f>
        <v>17</v>
      </c>
      <c r="L489" s="29">
        <f>'G39'!L11</f>
        <v>67.5</v>
      </c>
      <c r="M489" s="13">
        <f>K489+L489</f>
        <v>84.5</v>
      </c>
      <c r="N489" s="29">
        <f>'G39'!N11</f>
        <v>27</v>
      </c>
      <c r="O489" s="29">
        <f>'G39'!O11</f>
        <v>100</v>
      </c>
      <c r="P489" s="29" t="str">
        <f>'G39'!P11</f>
        <v>ผ่าน</v>
      </c>
    </row>
    <row r="490" spans="1:16" ht="21">
      <c r="A490" s="14">
        <v>886</v>
      </c>
      <c r="B490" s="29" t="str">
        <f>'G40'!B13</f>
        <v>1</v>
      </c>
      <c r="C490" s="29" t="str">
        <f>'G40'!C13</f>
        <v>40</v>
      </c>
      <c r="D490" s="29" t="str">
        <f>'G40'!D13</f>
        <v>05</v>
      </c>
      <c r="E490" s="29" t="str">
        <f>'G40'!E13</f>
        <v>นาย</v>
      </c>
      <c r="F490" s="55" t="str">
        <f>'G40'!F13</f>
        <v xml:space="preserve">วัชระ   </v>
      </c>
      <c r="G490" s="55" t="str">
        <f>'G40'!G13</f>
        <v>เขียวอ่อน</v>
      </c>
      <c r="H490" s="55" t="str">
        <f>'G40'!H13</f>
        <v>กันทรารมย์</v>
      </c>
      <c r="I490" s="55" t="str">
        <f>'G40'!I13</f>
        <v>ศรีสะเกษ</v>
      </c>
      <c r="J490" s="29">
        <f>'G40'!J13</f>
        <v>19</v>
      </c>
      <c r="K490" s="29">
        <f>'G40'!K13</f>
        <v>17</v>
      </c>
      <c r="L490" s="29">
        <f>'G40'!L13</f>
        <v>67.5</v>
      </c>
      <c r="M490" s="13">
        <f>K490+L490</f>
        <v>84.5</v>
      </c>
      <c r="N490" s="29">
        <f>'G40'!N13</f>
        <v>27</v>
      </c>
      <c r="O490" s="29">
        <f>'G40'!O13</f>
        <v>100</v>
      </c>
      <c r="P490" s="29" t="str">
        <f>'G40'!P13</f>
        <v>ผ่าน</v>
      </c>
    </row>
    <row r="491" spans="1:16" ht="21">
      <c r="A491" s="14">
        <v>2</v>
      </c>
      <c r="B491" s="29" t="str">
        <f>'G1'!B10</f>
        <v>1</v>
      </c>
      <c r="C491" s="29" t="str">
        <f>'G1'!C10</f>
        <v>01</v>
      </c>
      <c r="D491" s="29" t="str">
        <f>'G1'!D10</f>
        <v>02</v>
      </c>
      <c r="E491" s="26" t="str">
        <f>'G1'!E10</f>
        <v>น.ส.</v>
      </c>
      <c r="F491" s="27" t="str">
        <f>'G1'!F10</f>
        <v xml:space="preserve">ทิพย์มณฑา </v>
      </c>
      <c r="G491" s="27" t="str">
        <f>'G1'!G10</f>
        <v>ราชาธรรมกุล</v>
      </c>
      <c r="H491" s="27" t="str">
        <f>'G1'!H10</f>
        <v>ชนบท</v>
      </c>
      <c r="I491" s="27" t="str">
        <f>'G1'!I10</f>
        <v>ขอนแก่น</v>
      </c>
      <c r="J491" s="13">
        <f>'G1'!J10</f>
        <v>19</v>
      </c>
      <c r="K491" s="13">
        <f>'G1'!K10</f>
        <v>18</v>
      </c>
      <c r="L491" s="13">
        <f>'G1'!L10</f>
        <v>66</v>
      </c>
      <c r="M491" s="13">
        <f>K491+L491</f>
        <v>84</v>
      </c>
      <c r="N491" s="13">
        <f>'G1'!N10</f>
        <v>27</v>
      </c>
      <c r="O491" s="28">
        <f>'G1'!O10</f>
        <v>100</v>
      </c>
      <c r="P491" s="13" t="str">
        <f>'G1'!P10</f>
        <v>ผ่าน</v>
      </c>
    </row>
    <row r="492" spans="1:16" ht="21">
      <c r="A492" s="14">
        <v>5</v>
      </c>
      <c r="B492" s="29" t="str">
        <f>'G1'!B13</f>
        <v>1</v>
      </c>
      <c r="C492" s="29" t="str">
        <f>'G1'!C13</f>
        <v>01</v>
      </c>
      <c r="D492" s="29" t="str">
        <f>'G1'!D13</f>
        <v>05</v>
      </c>
      <c r="E492" s="26" t="str">
        <f>'G1'!E13</f>
        <v>นาย</v>
      </c>
      <c r="F492" s="27" t="str">
        <f>'G1'!F13</f>
        <v xml:space="preserve">ชัยสิทธิ์  </v>
      </c>
      <c r="G492" s="27" t="str">
        <f>'G1'!G13</f>
        <v>สิงห์คำ</v>
      </c>
      <c r="H492" s="27" t="str">
        <f>'G1'!H13</f>
        <v>ไทยเจริญ</v>
      </c>
      <c r="I492" s="27" t="str">
        <f>'G1'!I13</f>
        <v>ยโสธร</v>
      </c>
      <c r="J492" s="13">
        <f>'G1'!J13</f>
        <v>14</v>
      </c>
      <c r="K492" s="13">
        <f>'G1'!K13</f>
        <v>17</v>
      </c>
      <c r="L492" s="13">
        <f>'G1'!L13</f>
        <v>67</v>
      </c>
      <c r="M492" s="13">
        <f>K492+L492</f>
        <v>84</v>
      </c>
      <c r="N492" s="13">
        <f>'G1'!N13</f>
        <v>27</v>
      </c>
      <c r="O492" s="28">
        <f>'G1'!O13</f>
        <v>100</v>
      </c>
      <c r="P492" s="13" t="str">
        <f>'G1'!P13</f>
        <v>ผ่าน</v>
      </c>
    </row>
    <row r="493" spans="1:16" ht="21">
      <c r="A493" s="14">
        <v>51</v>
      </c>
      <c r="B493" s="29" t="str">
        <f>'G3'!B13</f>
        <v>1</v>
      </c>
      <c r="C493" s="29" t="str">
        <f>'G3'!C13</f>
        <v>03</v>
      </c>
      <c r="D493" s="29" t="str">
        <f>'G3'!D13</f>
        <v>05</v>
      </c>
      <c r="E493" s="26" t="str">
        <f>'G3'!E13</f>
        <v>นาง</v>
      </c>
      <c r="F493" s="27" t="str">
        <f>'G3'!F13</f>
        <v xml:space="preserve">ศิริมุกดา  </v>
      </c>
      <c r="G493" s="27" t="str">
        <f>'G3'!G13</f>
        <v>สุจรักษ์</v>
      </c>
      <c r="H493" s="27" t="str">
        <f>'G3'!H13</f>
        <v>เลิงนกทา</v>
      </c>
      <c r="I493" s="27" t="str">
        <f>'G3'!I13</f>
        <v>ยโสธร</v>
      </c>
      <c r="J493" s="13">
        <f>'G3'!J13</f>
        <v>15</v>
      </c>
      <c r="K493" s="13">
        <f>'G3'!K13</f>
        <v>16</v>
      </c>
      <c r="L493" s="13">
        <f>'G3'!L13</f>
        <v>68</v>
      </c>
      <c r="M493" s="13">
        <f>K493+L493</f>
        <v>84</v>
      </c>
      <c r="N493" s="13">
        <f>'G3'!N13</f>
        <v>27</v>
      </c>
      <c r="O493" s="28">
        <f>'G3'!O13</f>
        <v>100</v>
      </c>
      <c r="P493" s="13" t="str">
        <f>'G3'!P13</f>
        <v>ผ่าน</v>
      </c>
    </row>
    <row r="494" spans="1:16" ht="21">
      <c r="A494" s="14">
        <v>61</v>
      </c>
      <c r="B494" s="29" t="str">
        <f>'G3'!B23</f>
        <v>1</v>
      </c>
      <c r="C494" s="29" t="str">
        <f>'G3'!C23</f>
        <v>03</v>
      </c>
      <c r="D494" s="29" t="str">
        <f>'G3'!D23</f>
        <v>15</v>
      </c>
      <c r="E494" s="26" t="str">
        <f>'G3'!E23</f>
        <v>น.ส.</v>
      </c>
      <c r="F494" s="27" t="str">
        <f>'G3'!F23</f>
        <v xml:space="preserve">จิราวรรณ  </v>
      </c>
      <c r="G494" s="27" t="str">
        <f>'G3'!G23</f>
        <v>ดีรื่น</v>
      </c>
      <c r="H494" s="27" t="str">
        <f>'G3'!H23</f>
        <v>ห้วยกระเจา</v>
      </c>
      <c r="I494" s="27" t="str">
        <f>'G3'!I23</f>
        <v>กาญจนบุรี</v>
      </c>
      <c r="J494" s="13">
        <f>'G3'!J23</f>
        <v>20</v>
      </c>
      <c r="K494" s="13">
        <f>'G3'!K23</f>
        <v>16</v>
      </c>
      <c r="L494" s="13">
        <f>'G3'!L23</f>
        <v>68</v>
      </c>
      <c r="M494" s="13">
        <f>K494+L494</f>
        <v>84</v>
      </c>
      <c r="N494" s="13">
        <f>'G3'!N23</f>
        <v>27</v>
      </c>
      <c r="O494" s="28">
        <f>'G3'!O23</f>
        <v>100</v>
      </c>
      <c r="P494" s="13" t="str">
        <f>'G3'!P23</f>
        <v>ผ่าน</v>
      </c>
    </row>
    <row r="495" spans="1:16" ht="21">
      <c r="A495" s="14">
        <v>63</v>
      </c>
      <c r="B495" s="29" t="str">
        <f>'G3'!B25</f>
        <v>1</v>
      </c>
      <c r="C495" s="29" t="str">
        <f>'G3'!C25</f>
        <v>03</v>
      </c>
      <c r="D495" s="29" t="str">
        <f>'G3'!D25</f>
        <v>17</v>
      </c>
      <c r="E495" s="26" t="str">
        <f>'G3'!E25</f>
        <v>น.ส.</v>
      </c>
      <c r="F495" s="27" t="str">
        <f>'G3'!F25</f>
        <v xml:space="preserve">ดวงนภา </v>
      </c>
      <c r="G495" s="27" t="str">
        <f>'G3'!G25</f>
        <v>มุมบ้านเซ่า</v>
      </c>
      <c r="H495" s="27" t="str">
        <f>'G3'!H25</f>
        <v>บ้านหมี่</v>
      </c>
      <c r="I495" s="27" t="str">
        <f>'G3'!I25</f>
        <v>ลพบุรี</v>
      </c>
      <c r="J495" s="13">
        <f>'G3'!J25</f>
        <v>13</v>
      </c>
      <c r="K495" s="13">
        <f>'G3'!K25</f>
        <v>16</v>
      </c>
      <c r="L495" s="13">
        <f>'G3'!L25</f>
        <v>68</v>
      </c>
      <c r="M495" s="13">
        <f>K495+L495</f>
        <v>84</v>
      </c>
      <c r="N495" s="13">
        <f>'G3'!N25</f>
        <v>27</v>
      </c>
      <c r="O495" s="28">
        <f>'G3'!O25</f>
        <v>100</v>
      </c>
      <c r="P495" s="13" t="str">
        <f>'G3'!P25</f>
        <v>ผ่าน</v>
      </c>
    </row>
    <row r="496" spans="1:16" ht="21">
      <c r="A496" s="14">
        <v>65</v>
      </c>
      <c r="B496" s="29" t="str">
        <f>'G3'!B27</f>
        <v>1</v>
      </c>
      <c r="C496" s="29" t="str">
        <f>'G3'!C27</f>
        <v>03</v>
      </c>
      <c r="D496" s="29" t="str">
        <f>'G3'!D27</f>
        <v>19</v>
      </c>
      <c r="E496" s="26" t="str">
        <f>'G3'!E27</f>
        <v>น.ส.</v>
      </c>
      <c r="F496" s="27" t="str">
        <f>'G3'!F27</f>
        <v xml:space="preserve">นันท์นภัส  </v>
      </c>
      <c r="G496" s="27" t="str">
        <f>'G3'!G27</f>
        <v>สามารถ</v>
      </c>
      <c r="H496" s="27" t="str">
        <f>'G3'!H27</f>
        <v>คลองใหญ่</v>
      </c>
      <c r="I496" s="27" t="str">
        <f>'G3'!I27</f>
        <v>ตราด</v>
      </c>
      <c r="J496" s="13">
        <f>'G3'!J27</f>
        <v>13</v>
      </c>
      <c r="K496" s="13">
        <f>'G3'!K27</f>
        <v>18</v>
      </c>
      <c r="L496" s="13">
        <f>'G3'!L27</f>
        <v>66</v>
      </c>
      <c r="M496" s="13">
        <f>K496+L496</f>
        <v>84</v>
      </c>
      <c r="N496" s="13">
        <f>'G3'!N27</f>
        <v>27</v>
      </c>
      <c r="O496" s="28">
        <f>'G3'!O27</f>
        <v>100</v>
      </c>
      <c r="P496" s="13" t="str">
        <f>'G3'!P27</f>
        <v>ผ่าน</v>
      </c>
    </row>
    <row r="497" spans="1:16" ht="21">
      <c r="A497" s="14">
        <v>77</v>
      </c>
      <c r="B497" s="29" t="str">
        <f>'G4'!B16</f>
        <v>1</v>
      </c>
      <c r="C497" s="26" t="str">
        <f>'G4'!C16</f>
        <v>04</v>
      </c>
      <c r="D497" s="29" t="str">
        <f>'G4'!D16</f>
        <v>08</v>
      </c>
      <c r="E497" s="26" t="str">
        <f>'G4'!E16</f>
        <v>น.ส.</v>
      </c>
      <c r="F497" s="27" t="str">
        <f>'G4'!F16</f>
        <v>สุปรียา</v>
      </c>
      <c r="G497" s="27" t="str">
        <f>'G4'!G16</f>
        <v>ทุนทรัพย์</v>
      </c>
      <c r="H497" s="27" t="str">
        <f>'G4'!H16</f>
        <v>ทุ่งฝน</v>
      </c>
      <c r="I497" s="27" t="str">
        <f>'G4'!I16</f>
        <v>อุดรธานี</v>
      </c>
      <c r="J497" s="13">
        <f>'G4'!J16</f>
        <v>19</v>
      </c>
      <c r="K497" s="13">
        <f>'G4'!K16</f>
        <v>16</v>
      </c>
      <c r="L497" s="13">
        <f>'G4'!L16</f>
        <v>68</v>
      </c>
      <c r="M497" s="13">
        <f>K497+L497</f>
        <v>84</v>
      </c>
      <c r="N497" s="13">
        <f>'G4'!N16</f>
        <v>27</v>
      </c>
      <c r="O497" s="28">
        <f>'G4'!O16</f>
        <v>100</v>
      </c>
      <c r="P497" s="13" t="str">
        <f>'G4'!P16</f>
        <v>ผ่าน</v>
      </c>
    </row>
    <row r="498" spans="1:16" ht="21">
      <c r="A498" s="14">
        <v>106</v>
      </c>
      <c r="B498" s="29" t="str">
        <f>'G5'!B22</f>
        <v>1</v>
      </c>
      <c r="C498" s="26" t="str">
        <f>'G5'!C22</f>
        <v>05</v>
      </c>
      <c r="D498" s="29" t="str">
        <f>'G5'!D22</f>
        <v>14</v>
      </c>
      <c r="E498" s="26" t="str">
        <f>'G5'!E22</f>
        <v>นาง</v>
      </c>
      <c r="F498" s="27" t="str">
        <f>'G5'!F22</f>
        <v xml:space="preserve">บุศราภรณ์  </v>
      </c>
      <c r="G498" s="27" t="str">
        <f>'G5'!G22</f>
        <v>สุคนธรังษี</v>
      </c>
      <c r="H498" s="27" t="str">
        <f>'G5'!H22</f>
        <v>บางบอน</v>
      </c>
      <c r="I498" s="27" t="str">
        <f>'G5'!I22</f>
        <v>กรุงเทพมหานคร</v>
      </c>
      <c r="J498" s="13">
        <f>'G5'!J22</f>
        <v>15</v>
      </c>
      <c r="K498" s="13">
        <f>'G5'!K22</f>
        <v>18</v>
      </c>
      <c r="L498" s="13">
        <f>'G5'!L22</f>
        <v>66</v>
      </c>
      <c r="M498" s="13">
        <f>K498+L498</f>
        <v>84</v>
      </c>
      <c r="N498" s="13">
        <f>'G5'!N22</f>
        <v>27</v>
      </c>
      <c r="O498" s="28">
        <f>'G5'!O22</f>
        <v>100</v>
      </c>
      <c r="P498" s="13" t="str">
        <f>'G5'!P22</f>
        <v>ผ่าน</v>
      </c>
    </row>
    <row r="499" spans="1:16" ht="21">
      <c r="A499" s="14">
        <v>113</v>
      </c>
      <c r="B499" s="29" t="str">
        <f>'G5'!B29</f>
        <v>1</v>
      </c>
      <c r="C499" s="26" t="str">
        <f>'G5'!C29</f>
        <v>05</v>
      </c>
      <c r="D499" s="29" t="str">
        <f>'G5'!D29</f>
        <v>21</v>
      </c>
      <c r="E499" s="26" t="str">
        <f>'G5'!E29</f>
        <v>นาย</v>
      </c>
      <c r="F499" s="27" t="str">
        <f>'G5'!F29</f>
        <v>วาทิน</v>
      </c>
      <c r="G499" s="27" t="str">
        <f>'G5'!G29</f>
        <v>ทองจินดา</v>
      </c>
      <c r="H499" s="27" t="str">
        <f>'G5'!H29</f>
        <v>สุไหงโกลก</v>
      </c>
      <c r="I499" s="27" t="str">
        <f>'G5'!I29</f>
        <v>นราธิวาส</v>
      </c>
      <c r="J499" s="13">
        <f>'G5'!J29</f>
        <v>20</v>
      </c>
      <c r="K499" s="13">
        <f>'G5'!K29</f>
        <v>17</v>
      </c>
      <c r="L499" s="13">
        <f>'G5'!L29</f>
        <v>67</v>
      </c>
      <c r="M499" s="13">
        <f>K499+L499</f>
        <v>84</v>
      </c>
      <c r="N499" s="13">
        <f>'G5'!N29</f>
        <v>27</v>
      </c>
      <c r="O499" s="28">
        <f>'G5'!O29</f>
        <v>100</v>
      </c>
      <c r="P499" s="13" t="str">
        <f>'G5'!P29</f>
        <v>ผ่าน</v>
      </c>
    </row>
    <row r="500" spans="1:16" ht="21">
      <c r="A500" s="14">
        <v>125</v>
      </c>
      <c r="B500" s="29" t="str">
        <f>'G6'!B18</f>
        <v>1</v>
      </c>
      <c r="C500" s="26" t="str">
        <f>'G6'!C18</f>
        <v>06</v>
      </c>
      <c r="D500" s="29" t="str">
        <f>'G6'!D18</f>
        <v>10</v>
      </c>
      <c r="E500" s="26" t="str">
        <f>'G6'!E18</f>
        <v>น.ส.</v>
      </c>
      <c r="F500" s="27" t="str">
        <f>'G6'!F18</f>
        <v xml:space="preserve">กัลยาณีย์ </v>
      </c>
      <c r="G500" s="27" t="str">
        <f>'G6'!G18</f>
        <v>มณีวรรณ</v>
      </c>
      <c r="H500" s="27" t="str">
        <f>'G6'!H18</f>
        <v>เมืองเชียงใหม่</v>
      </c>
      <c r="I500" s="27" t="str">
        <f>'G6'!I18</f>
        <v>เชียงใหม่</v>
      </c>
      <c r="J500" s="29">
        <f>'G6'!J18</f>
        <v>15</v>
      </c>
      <c r="K500" s="29">
        <f>'G6'!K18</f>
        <v>17</v>
      </c>
      <c r="L500" s="29">
        <f>'G6'!L18</f>
        <v>67</v>
      </c>
      <c r="M500" s="13">
        <f>K500+L500</f>
        <v>84</v>
      </c>
      <c r="N500" s="29">
        <f>'G6'!N18</f>
        <v>27</v>
      </c>
      <c r="O500" s="29">
        <f>'G6'!O18</f>
        <v>100</v>
      </c>
      <c r="P500" s="27" t="str">
        <f>'G6'!P18</f>
        <v>ผ่าน</v>
      </c>
    </row>
    <row r="501" spans="1:16" ht="21">
      <c r="A501" s="14">
        <v>133</v>
      </c>
      <c r="B501" s="29" t="str">
        <f>'G6'!B26</f>
        <v>1</v>
      </c>
      <c r="C501" s="26" t="str">
        <f>'G6'!C26</f>
        <v>06</v>
      </c>
      <c r="D501" s="29" t="str">
        <f>'G6'!D26</f>
        <v>18</v>
      </c>
      <c r="E501" s="26" t="str">
        <f>'G6'!E26</f>
        <v>น.ส.</v>
      </c>
      <c r="F501" s="27" t="str">
        <f>'G6'!F26</f>
        <v xml:space="preserve">อนุกูล </v>
      </c>
      <c r="G501" s="27" t="str">
        <f>'G6'!G26</f>
        <v>ทองเติม</v>
      </c>
      <c r="H501" s="27" t="str">
        <f>'G6'!H26</f>
        <v>โพธิ์ทอง</v>
      </c>
      <c r="I501" s="27" t="str">
        <f>'G6'!I26</f>
        <v>อ่างทอง</v>
      </c>
      <c r="J501" s="29">
        <f>'G6'!J26</f>
        <v>9</v>
      </c>
      <c r="K501" s="29">
        <f>'G6'!K26</f>
        <v>16</v>
      </c>
      <c r="L501" s="29">
        <f>'G6'!L26</f>
        <v>68</v>
      </c>
      <c r="M501" s="13">
        <f>K501+L501</f>
        <v>84</v>
      </c>
      <c r="N501" s="29">
        <f>'G6'!N26</f>
        <v>27</v>
      </c>
      <c r="O501" s="29">
        <f>'G6'!O26</f>
        <v>100</v>
      </c>
      <c r="P501" s="27" t="str">
        <f>'G6'!P26</f>
        <v>ผ่าน</v>
      </c>
    </row>
    <row r="502" spans="1:16" ht="21">
      <c r="A502" s="14">
        <v>169</v>
      </c>
      <c r="B502" s="29" t="str">
        <f>'G8'!B16</f>
        <v>1</v>
      </c>
      <c r="C502" s="29" t="str">
        <f>'G8'!C16</f>
        <v>08</v>
      </c>
      <c r="D502" s="29" t="str">
        <f>'G8'!D16</f>
        <v>08</v>
      </c>
      <c r="E502" s="29" t="str">
        <f>'G8'!E16</f>
        <v>นาย</v>
      </c>
      <c r="F502" s="55" t="str">
        <f>'G8'!F16</f>
        <v>ณรงค์ฤทธิ์</v>
      </c>
      <c r="G502" s="55" t="str">
        <f>'G8'!G16</f>
        <v>หลาบนอก</v>
      </c>
      <c r="H502" s="55" t="str">
        <f>'G8'!H16</f>
        <v>พิบูลย์รักษ์</v>
      </c>
      <c r="I502" s="55" t="str">
        <f>'G8'!I16</f>
        <v>อุดรธานี</v>
      </c>
      <c r="J502" s="29">
        <f>'G8'!J16</f>
        <v>16</v>
      </c>
      <c r="K502" s="29">
        <f>'G8'!K16</f>
        <v>18</v>
      </c>
      <c r="L502" s="29">
        <f>'G8'!L16</f>
        <v>66</v>
      </c>
      <c r="M502" s="13">
        <f>K502+L502</f>
        <v>84</v>
      </c>
      <c r="N502" s="29">
        <f>'G8'!N16</f>
        <v>27</v>
      </c>
      <c r="O502" s="29">
        <f>'G8'!O16</f>
        <v>100</v>
      </c>
      <c r="P502" s="29" t="str">
        <f>'G8'!P16</f>
        <v>ผ่าน</v>
      </c>
    </row>
    <row r="503" spans="1:16" ht="21">
      <c r="A503" s="14">
        <v>181</v>
      </c>
      <c r="B503" s="29" t="str">
        <f>'G8'!B28</f>
        <v>1</v>
      </c>
      <c r="C503" s="29" t="str">
        <f>'G8'!C28</f>
        <v>08</v>
      </c>
      <c r="D503" s="29" t="str">
        <f>'G8'!D28</f>
        <v>20</v>
      </c>
      <c r="E503" s="29" t="str">
        <f>'G8'!E28</f>
        <v>น.ส.</v>
      </c>
      <c r="F503" s="55" t="str">
        <f>'G8'!F28</f>
        <v xml:space="preserve">พัชริภรณ์  </v>
      </c>
      <c r="G503" s="55" t="str">
        <f>'G8'!G28</f>
        <v>ยมขวัญเมือง</v>
      </c>
      <c r="H503" s="55" t="str">
        <f>'G8'!H28</f>
        <v>สวี</v>
      </c>
      <c r="I503" s="55" t="str">
        <f>'G8'!I28</f>
        <v>ชุมพร</v>
      </c>
      <c r="J503" s="29">
        <f>'G8'!J28</f>
        <v>14</v>
      </c>
      <c r="K503" s="29">
        <f>'G8'!K28</f>
        <v>16</v>
      </c>
      <c r="L503" s="29">
        <f>'G8'!L28</f>
        <v>68</v>
      </c>
      <c r="M503" s="13">
        <f>K503+L503</f>
        <v>84</v>
      </c>
      <c r="N503" s="29">
        <f>'G8'!N28</f>
        <v>27</v>
      </c>
      <c r="O503" s="29">
        <f>'G8'!O28</f>
        <v>100</v>
      </c>
      <c r="P503" s="29" t="str">
        <f>'G8'!P28</f>
        <v>ผ่าน</v>
      </c>
    </row>
    <row r="504" spans="1:16" ht="21">
      <c r="A504" s="14">
        <v>184</v>
      </c>
      <c r="B504" s="29" t="str">
        <f>'G8'!B31</f>
        <v>1</v>
      </c>
      <c r="C504" s="29" t="str">
        <f>'G8'!C31</f>
        <v>08</v>
      </c>
      <c r="D504" s="29" t="str">
        <f>'G8'!D31</f>
        <v>23</v>
      </c>
      <c r="E504" s="29" t="str">
        <f>'G8'!E31</f>
        <v>นาง</v>
      </c>
      <c r="F504" s="55" t="str">
        <f>'G8'!F31</f>
        <v xml:space="preserve">รำไพพรรณ </v>
      </c>
      <c r="G504" s="55" t="str">
        <f>'G8'!G31</f>
        <v>เพชรช่วย</v>
      </c>
      <c r="H504" s="55" t="str">
        <f>'G8'!H31</f>
        <v>พระแสง</v>
      </c>
      <c r="I504" s="55" t="str">
        <f>'G8'!I31</f>
        <v>สุราษฏร์ธานี</v>
      </c>
      <c r="J504" s="29">
        <f>'G8'!J31</f>
        <v>16</v>
      </c>
      <c r="K504" s="29">
        <f>'G8'!K31</f>
        <v>17</v>
      </c>
      <c r="L504" s="29">
        <f>'G8'!L31</f>
        <v>67</v>
      </c>
      <c r="M504" s="13">
        <f>K504+L504</f>
        <v>84</v>
      </c>
      <c r="N504" s="29">
        <f>'G8'!N31</f>
        <v>27</v>
      </c>
      <c r="O504" s="29">
        <f>'G8'!O31</f>
        <v>100</v>
      </c>
      <c r="P504" s="29" t="str">
        <f>'G8'!P31</f>
        <v>ผ่าน</v>
      </c>
    </row>
    <row r="505" spans="1:16" ht="21">
      <c r="A505" s="14">
        <v>281</v>
      </c>
      <c r="B505" s="29" t="str">
        <f>'G13'!B13</f>
        <v>1</v>
      </c>
      <c r="C505" s="29" t="str">
        <f>'G13'!C13</f>
        <v>13</v>
      </c>
      <c r="D505" s="29" t="str">
        <f>'G13'!D13</f>
        <v>05</v>
      </c>
      <c r="E505" s="29" t="str">
        <f>'G13'!E13</f>
        <v>นาย</v>
      </c>
      <c r="F505" s="55" t="str">
        <f>'G13'!F13</f>
        <v>อานนท์</v>
      </c>
      <c r="G505" s="55" t="str">
        <f>'G13'!G13</f>
        <v>พันธะไชย</v>
      </c>
      <c r="H505" s="55" t="str">
        <f>'G13'!H13</f>
        <v>เชียงขวัญ</v>
      </c>
      <c r="I505" s="55" t="str">
        <f>'G13'!I13</f>
        <v>ร้อยเอ็ด</v>
      </c>
      <c r="J505" s="29">
        <f>'G13'!J13</f>
        <v>18</v>
      </c>
      <c r="K505" s="29">
        <f>'G13'!K13</f>
        <v>19</v>
      </c>
      <c r="L505" s="29">
        <f>'G13'!L13</f>
        <v>65</v>
      </c>
      <c r="M505" s="13">
        <f>K505+L505</f>
        <v>84</v>
      </c>
      <c r="N505" s="29">
        <f>'G13'!N13</f>
        <v>27</v>
      </c>
      <c r="O505" s="29">
        <f>'G13'!O13</f>
        <v>100</v>
      </c>
      <c r="P505" s="29" t="str">
        <f>'G13'!P13</f>
        <v>ผ่าน</v>
      </c>
    </row>
    <row r="506" spans="1:16" ht="21">
      <c r="A506" s="14">
        <v>288</v>
      </c>
      <c r="B506" s="29" t="str">
        <f>'G13'!B20</f>
        <v>1</v>
      </c>
      <c r="C506" s="29" t="str">
        <f>'G13'!C20</f>
        <v>13</v>
      </c>
      <c r="D506" s="29" t="str">
        <f>'G13'!D20</f>
        <v>12</v>
      </c>
      <c r="E506" s="29" t="str">
        <f>'G13'!E20</f>
        <v>นาย</v>
      </c>
      <c r="F506" s="55" t="str">
        <f>'G13'!F20</f>
        <v xml:space="preserve">เจษฎา  </v>
      </c>
      <c r="G506" s="55" t="str">
        <f>'G13'!G20</f>
        <v>เนตรผสม</v>
      </c>
      <c r="H506" s="55" t="str">
        <f>'G13'!H20</f>
        <v>สอง</v>
      </c>
      <c r="I506" s="55" t="str">
        <f>'G13'!I20</f>
        <v>แพร่</v>
      </c>
      <c r="J506" s="29">
        <f>'G13'!J20</f>
        <v>14</v>
      </c>
      <c r="K506" s="29">
        <f>'G13'!K20</f>
        <v>16</v>
      </c>
      <c r="L506" s="29">
        <f>'G13'!L20</f>
        <v>68</v>
      </c>
      <c r="M506" s="13">
        <f>K506+L506</f>
        <v>84</v>
      </c>
      <c r="N506" s="29">
        <f>'G13'!N20</f>
        <v>27</v>
      </c>
      <c r="O506" s="29">
        <f>'G13'!O20</f>
        <v>100</v>
      </c>
      <c r="P506" s="29" t="str">
        <f>'G13'!P20</f>
        <v>ผ่าน</v>
      </c>
    </row>
    <row r="507" spans="1:16" ht="21">
      <c r="A507" s="14">
        <v>308</v>
      </c>
      <c r="B507" s="29" t="str">
        <f>'G14'!B17</f>
        <v>1</v>
      </c>
      <c r="C507" s="29" t="str">
        <f>'G14'!C17</f>
        <v>14</v>
      </c>
      <c r="D507" s="29" t="str">
        <f>'G14'!D17</f>
        <v>09</v>
      </c>
      <c r="E507" s="29" t="str">
        <f>'G14'!E17</f>
        <v>นาง</v>
      </c>
      <c r="F507" s="55" t="str">
        <f>'G14'!F17</f>
        <v xml:space="preserve">กัญญ์วรา         </v>
      </c>
      <c r="G507" s="55" t="str">
        <f>'G14'!G17</f>
        <v>สีหมนตรี</v>
      </c>
      <c r="H507" s="55" t="str">
        <f>'G14'!H17</f>
        <v>แม่ฟ้าหลวง</v>
      </c>
      <c r="I507" s="55" t="str">
        <f>'G14'!I17</f>
        <v>เชียงราย</v>
      </c>
      <c r="J507" s="29">
        <f>'G14'!J17</f>
        <v>11</v>
      </c>
      <c r="K507" s="29">
        <f>'G14'!K17</f>
        <v>17</v>
      </c>
      <c r="L507" s="29">
        <f>'G14'!L17</f>
        <v>67</v>
      </c>
      <c r="M507" s="13">
        <f>K507+L507</f>
        <v>84</v>
      </c>
      <c r="N507" s="29">
        <f>'G14'!N17</f>
        <v>27</v>
      </c>
      <c r="O507" s="29">
        <f>'G14'!O17</f>
        <v>100</v>
      </c>
      <c r="P507" s="29" t="str">
        <f>'G14'!P17</f>
        <v>ผ่าน</v>
      </c>
    </row>
    <row r="508" spans="1:16" ht="21">
      <c r="A508" s="14">
        <v>309</v>
      </c>
      <c r="B508" s="29" t="str">
        <f>'G14'!B18</f>
        <v>1</v>
      </c>
      <c r="C508" s="29" t="str">
        <f>'G14'!C18</f>
        <v>14</v>
      </c>
      <c r="D508" s="29" t="str">
        <f>'G14'!D18</f>
        <v>10</v>
      </c>
      <c r="E508" s="29" t="str">
        <f>'G14'!E18</f>
        <v>นาย</v>
      </c>
      <c r="F508" s="55" t="str">
        <f>'G14'!F18</f>
        <v xml:space="preserve">ปราโมชย์  </v>
      </c>
      <c r="G508" s="55" t="str">
        <f>'G14'!G18</f>
        <v>สีทา</v>
      </c>
      <c r="H508" s="55" t="str">
        <f>'G14'!H18</f>
        <v>อุ้มผาง</v>
      </c>
      <c r="I508" s="55" t="str">
        <f>'G14'!I18</f>
        <v>ตาก</v>
      </c>
      <c r="J508" s="29">
        <f>'G14'!J18</f>
        <v>5</v>
      </c>
      <c r="K508" s="29">
        <f>'G14'!K18</f>
        <v>17</v>
      </c>
      <c r="L508" s="29">
        <f>'G14'!L18</f>
        <v>67</v>
      </c>
      <c r="M508" s="13">
        <f>K508+L508</f>
        <v>84</v>
      </c>
      <c r="N508" s="29">
        <f>'G14'!N18</f>
        <v>27</v>
      </c>
      <c r="O508" s="29">
        <f>'G14'!O18</f>
        <v>100</v>
      </c>
      <c r="P508" s="29" t="str">
        <f>'G14'!P18</f>
        <v>ผ่าน</v>
      </c>
    </row>
    <row r="509" spans="1:16" ht="21">
      <c r="A509" s="14">
        <v>334</v>
      </c>
      <c r="B509" s="29" t="str">
        <f>'G15'!B20</f>
        <v>1</v>
      </c>
      <c r="C509" s="29" t="str">
        <f>'G15'!C20</f>
        <v>15</v>
      </c>
      <c r="D509" s="29" t="str">
        <f>'G15'!D20</f>
        <v>12</v>
      </c>
      <c r="E509" s="29" t="str">
        <f>'G15'!E20</f>
        <v>นาง</v>
      </c>
      <c r="F509" s="55" t="str">
        <f>'G15'!F20</f>
        <v xml:space="preserve">แสงจันทร์  </v>
      </c>
      <c r="G509" s="55" t="str">
        <f>'G15'!G20</f>
        <v>จินามา</v>
      </c>
      <c r="H509" s="55" t="str">
        <f>'G15'!H20</f>
        <v>ร้องกวาง</v>
      </c>
      <c r="I509" s="55" t="str">
        <f>'G15'!I20</f>
        <v>แพร่</v>
      </c>
      <c r="J509" s="29">
        <f>'G15'!J20</f>
        <v>12</v>
      </c>
      <c r="K509" s="29">
        <f>'G15'!K20</f>
        <v>17</v>
      </c>
      <c r="L509" s="29">
        <f>'G15'!L20</f>
        <v>67</v>
      </c>
      <c r="M509" s="13">
        <f>K509+L509</f>
        <v>84</v>
      </c>
      <c r="N509" s="29">
        <f>'G15'!N20</f>
        <v>27</v>
      </c>
      <c r="O509" s="29">
        <f>'G15'!O20</f>
        <v>100</v>
      </c>
      <c r="P509" s="29" t="str">
        <f>'G15'!P20</f>
        <v>ผ่าน</v>
      </c>
    </row>
    <row r="510" spans="1:16" ht="21">
      <c r="A510" s="14">
        <v>356</v>
      </c>
      <c r="B510" s="29" t="str">
        <f>'G16'!B19</f>
        <v>1</v>
      </c>
      <c r="C510" s="29" t="str">
        <f>'G16'!C19</f>
        <v>16</v>
      </c>
      <c r="D510" s="29" t="str">
        <f>'G16'!D19</f>
        <v>11</v>
      </c>
      <c r="E510" s="29" t="str">
        <f>'G16'!E19</f>
        <v>นาย</v>
      </c>
      <c r="F510" s="55" t="str">
        <f>'G16'!F19</f>
        <v xml:space="preserve">กมลเพชร </v>
      </c>
      <c r="G510" s="55" t="str">
        <f>'G16'!G19</f>
        <v>ผิวงาม</v>
      </c>
      <c r="H510" s="55" t="str">
        <f>'G16'!H19</f>
        <v>เชียงคำ</v>
      </c>
      <c r="I510" s="55" t="str">
        <f>'G16'!I19</f>
        <v>พะเยา</v>
      </c>
      <c r="J510" s="29">
        <f>'G16'!J19</f>
        <v>10</v>
      </c>
      <c r="K510" s="29">
        <f>'G16'!K19</f>
        <v>18</v>
      </c>
      <c r="L510" s="29">
        <f>'G16'!L19</f>
        <v>66</v>
      </c>
      <c r="M510" s="13">
        <f>K510+L510</f>
        <v>84</v>
      </c>
      <c r="N510" s="29">
        <f>'G16'!N19</f>
        <v>27</v>
      </c>
      <c r="O510" s="29">
        <f>'G16'!O19</f>
        <v>100</v>
      </c>
      <c r="P510" s="29" t="str">
        <f>'G16'!P19</f>
        <v>ผ่าน</v>
      </c>
    </row>
    <row r="511" spans="1:16" ht="21">
      <c r="A511" s="14">
        <v>377</v>
      </c>
      <c r="B511" s="29" t="str">
        <f>'G17'!B17</f>
        <v>1</v>
      </c>
      <c r="C511" s="29" t="str">
        <f>'G17'!C17</f>
        <v>17</v>
      </c>
      <c r="D511" s="29" t="str">
        <f>'G17'!D17</f>
        <v>09</v>
      </c>
      <c r="E511" s="29" t="str">
        <f>'G17'!E17</f>
        <v>นาง</v>
      </c>
      <c r="F511" s="55" t="str">
        <f>'G17'!F17</f>
        <v xml:space="preserve">ชนัญธิตา        </v>
      </c>
      <c r="G511" s="55" t="str">
        <f>'G17'!G17</f>
        <v>เรืองจุ้ย</v>
      </c>
      <c r="H511" s="55" t="str">
        <f>'G17'!H17</f>
        <v>พญาเม็งราย</v>
      </c>
      <c r="I511" s="55" t="str">
        <f>'G17'!I17</f>
        <v>เชียงราย</v>
      </c>
      <c r="J511" s="29">
        <f>'G17'!J17</f>
        <v>16</v>
      </c>
      <c r="K511" s="29">
        <f>'G17'!K17</f>
        <v>17</v>
      </c>
      <c r="L511" s="29">
        <f>'G17'!L17</f>
        <v>67</v>
      </c>
      <c r="M511" s="13">
        <f>K511+L511</f>
        <v>84</v>
      </c>
      <c r="N511" s="29">
        <f>'G17'!N17</f>
        <v>27</v>
      </c>
      <c r="O511" s="29">
        <f>'G17'!O17</f>
        <v>100</v>
      </c>
      <c r="P511" s="29" t="str">
        <f>'G17'!P17</f>
        <v>ผ่าน</v>
      </c>
    </row>
    <row r="512" spans="1:16" ht="21">
      <c r="A512" s="14">
        <v>386</v>
      </c>
      <c r="B512" s="29" t="str">
        <f>'G17'!B26</f>
        <v>1</v>
      </c>
      <c r="C512" s="29" t="str">
        <f>'G17'!C26</f>
        <v>17</v>
      </c>
      <c r="D512" s="29" t="str">
        <f>'G17'!D26</f>
        <v>18</v>
      </c>
      <c r="E512" s="29" t="str">
        <f>'G17'!E26</f>
        <v>น.ส.</v>
      </c>
      <c r="F512" s="55" t="str">
        <f>'G17'!F26</f>
        <v>ศันสนีย์</v>
      </c>
      <c r="G512" s="55" t="str">
        <f>'G17'!G26</f>
        <v>ปิ่นทอง</v>
      </c>
      <c r="H512" s="55" t="str">
        <f>'G17'!H26</f>
        <v>ท่าตะเกียบ</v>
      </c>
      <c r="I512" s="55" t="str">
        <f>'G17'!I26</f>
        <v>ฉะเชิงเทรา</v>
      </c>
      <c r="J512" s="29">
        <f>'G17'!J26</f>
        <v>10</v>
      </c>
      <c r="K512" s="29">
        <f>'G17'!K26</f>
        <v>18</v>
      </c>
      <c r="L512" s="29">
        <f>'G17'!L26</f>
        <v>66</v>
      </c>
      <c r="M512" s="13">
        <f>K512+L512</f>
        <v>84</v>
      </c>
      <c r="N512" s="29">
        <f>'G17'!N26</f>
        <v>27</v>
      </c>
      <c r="O512" s="29">
        <f>'G17'!O26</f>
        <v>100</v>
      </c>
      <c r="P512" s="29" t="str">
        <f>'G17'!P26</f>
        <v>ผ่าน</v>
      </c>
    </row>
    <row r="513" spans="1:16" ht="21">
      <c r="A513" s="14">
        <v>404</v>
      </c>
      <c r="B513" s="29" t="str">
        <f>'G18'!B21</f>
        <v>1</v>
      </c>
      <c r="C513" s="29" t="str">
        <f>'G18'!C21</f>
        <v>18</v>
      </c>
      <c r="D513" s="29" t="str">
        <f>'G18'!D21</f>
        <v>13</v>
      </c>
      <c r="E513" s="29" t="str">
        <f>'G18'!E21</f>
        <v>นาย</v>
      </c>
      <c r="F513" s="55" t="str">
        <f>'G18'!F21</f>
        <v>สมพงษ์</v>
      </c>
      <c r="G513" s="55" t="str">
        <f>'G18'!G21</f>
        <v>โพธิ์ศรี</v>
      </c>
      <c r="H513" s="55" t="str">
        <f>'G18'!H21</f>
        <v>ทองแสนขัน</v>
      </c>
      <c r="I513" s="55" t="str">
        <f>'G18'!I21</f>
        <v>อุตรดิตถ์</v>
      </c>
      <c r="J513" s="29">
        <f>'G18'!J21</f>
        <v>17</v>
      </c>
      <c r="K513" s="29">
        <f>'G18'!K21</f>
        <v>17</v>
      </c>
      <c r="L513" s="29">
        <f>'G18'!L21</f>
        <v>67</v>
      </c>
      <c r="M513" s="13">
        <f>K513+L513</f>
        <v>84</v>
      </c>
      <c r="N513" s="29">
        <f>'G18'!N21</f>
        <v>27</v>
      </c>
      <c r="O513" s="29">
        <f>'G18'!O21</f>
        <v>100</v>
      </c>
      <c r="P513" s="29" t="str">
        <f>'G18'!P21</f>
        <v>ผ่าน</v>
      </c>
    </row>
    <row r="514" spans="1:16" ht="21">
      <c r="A514" s="14">
        <v>405</v>
      </c>
      <c r="B514" s="29" t="str">
        <f>'G18'!B22</f>
        <v>1</v>
      </c>
      <c r="C514" s="29" t="str">
        <f>'G18'!C22</f>
        <v>18</v>
      </c>
      <c r="D514" s="29" t="str">
        <f>'G18'!D22</f>
        <v>14</v>
      </c>
      <c r="E514" s="29" t="str">
        <f>'G18'!E22</f>
        <v>น.ส.</v>
      </c>
      <c r="F514" s="55" t="str">
        <f>'G18'!F22</f>
        <v xml:space="preserve">จารุวรรณ  </v>
      </c>
      <c r="G514" s="55" t="str">
        <f>'G18'!G22</f>
        <v>นงค์พรหมมา</v>
      </c>
      <c r="H514" s="55" t="str">
        <f>'G18'!H22</f>
        <v>จตุจักร</v>
      </c>
      <c r="I514" s="55" t="str">
        <f>'G18'!I22</f>
        <v>กรุงเทพมหานคร</v>
      </c>
      <c r="J514" s="29">
        <f>'G18'!J22</f>
        <v>11</v>
      </c>
      <c r="K514" s="29">
        <f>'G18'!K22</f>
        <v>16</v>
      </c>
      <c r="L514" s="29">
        <f>'G18'!L22</f>
        <v>68</v>
      </c>
      <c r="M514" s="13">
        <f>K514+L514</f>
        <v>84</v>
      </c>
      <c r="N514" s="29">
        <f>'G18'!N22</f>
        <v>27</v>
      </c>
      <c r="O514" s="29">
        <f>'G18'!O22</f>
        <v>100</v>
      </c>
      <c r="P514" s="29" t="str">
        <f>'G18'!P22</f>
        <v>ผ่าน</v>
      </c>
    </row>
    <row r="515" spans="1:16" ht="21">
      <c r="A515" s="14">
        <v>432</v>
      </c>
      <c r="B515" s="29" t="str">
        <f>'G19'!B26</f>
        <v>1</v>
      </c>
      <c r="C515" s="29" t="str">
        <f>'G19'!C26</f>
        <v>19</v>
      </c>
      <c r="D515" s="29" t="str">
        <f>'G19'!D26</f>
        <v>18</v>
      </c>
      <c r="E515" s="29" t="str">
        <f>'G19'!E26</f>
        <v>น.ส.</v>
      </c>
      <c r="F515" s="55" t="str">
        <f>'G19'!F26</f>
        <v>ดาริกา</v>
      </c>
      <c r="G515" s="55" t="str">
        <f>'G19'!G26</f>
        <v>เดวิเลาะ</v>
      </c>
      <c r="H515" s="55" t="str">
        <f>'G19'!H26</f>
        <v>บางปะกง</v>
      </c>
      <c r="I515" s="55" t="str">
        <f>'G19'!I26</f>
        <v>ฉะเชิงเทรา</v>
      </c>
      <c r="J515" s="29">
        <f>'G19'!J26</f>
        <v>13</v>
      </c>
      <c r="K515" s="29">
        <f>'G19'!K26</f>
        <v>18</v>
      </c>
      <c r="L515" s="29">
        <f>'G19'!L26</f>
        <v>66</v>
      </c>
      <c r="M515" s="13">
        <f>K515+L515</f>
        <v>84</v>
      </c>
      <c r="N515" s="29">
        <f>'G19'!N26</f>
        <v>27</v>
      </c>
      <c r="O515" s="29">
        <f>'G19'!O26</f>
        <v>100</v>
      </c>
      <c r="P515" s="29" t="str">
        <f>'G19'!P26</f>
        <v>ผ่าน</v>
      </c>
    </row>
    <row r="516" spans="1:16" ht="21">
      <c r="A516" s="14">
        <v>477</v>
      </c>
      <c r="B516" s="29" t="str">
        <f>'G21'!B25</f>
        <v>1</v>
      </c>
      <c r="C516" s="29" t="str">
        <f>'G21'!C25</f>
        <v>21</v>
      </c>
      <c r="D516" s="29" t="str">
        <f>'G21'!D25</f>
        <v>17</v>
      </c>
      <c r="E516" s="29" t="str">
        <f>'G21'!E25</f>
        <v>นาง</v>
      </c>
      <c r="F516" s="55" t="str">
        <f>'G21'!F25</f>
        <v>สมฤดี</v>
      </c>
      <c r="G516" s="55" t="str">
        <f>'G21'!G25</f>
        <v>บริบูรณ์</v>
      </c>
      <c r="H516" s="55" t="str">
        <f>'G21'!H25</f>
        <v>เฉลิมพระเกียรติ</v>
      </c>
      <c r="I516" s="55" t="str">
        <f>'G21'!I25</f>
        <v>สระบุรี</v>
      </c>
      <c r="J516" s="29">
        <f>'G21'!J25</f>
        <v>18</v>
      </c>
      <c r="K516" s="29">
        <f>'G21'!K25</f>
        <v>19</v>
      </c>
      <c r="L516" s="29">
        <f>'G21'!L25</f>
        <v>65</v>
      </c>
      <c r="M516" s="13">
        <f>K516+L516</f>
        <v>84</v>
      </c>
      <c r="N516" s="29">
        <f>'G21'!N25</f>
        <v>27</v>
      </c>
      <c r="O516" s="29">
        <f>'G21'!O25</f>
        <v>100</v>
      </c>
      <c r="P516" s="29" t="str">
        <f>'G21'!P25</f>
        <v>ผ่าน</v>
      </c>
    </row>
    <row r="517" spans="1:16" ht="21">
      <c r="A517" s="14">
        <v>483</v>
      </c>
      <c r="B517" s="29" t="str">
        <f>'G22'!B9</f>
        <v>1</v>
      </c>
      <c r="C517" s="29" t="str">
        <f>'G22'!C9</f>
        <v>22</v>
      </c>
      <c r="D517" s="29" t="str">
        <f>'G22'!D9</f>
        <v>01</v>
      </c>
      <c r="E517" s="29" t="str">
        <f>'G22'!E9</f>
        <v>น.ส.</v>
      </c>
      <c r="F517" s="55" t="str">
        <f>'G22'!F9</f>
        <v>มุธาสิณี</v>
      </c>
      <c r="G517" s="55" t="str">
        <f>'G22'!G9</f>
        <v>แปลงไทยสง</v>
      </c>
      <c r="H517" s="55" t="str">
        <f>'G22'!H9</f>
        <v>เปือยน้อย</v>
      </c>
      <c r="I517" s="55" t="str">
        <f>'G22'!I9</f>
        <v>ขอนแก่น</v>
      </c>
      <c r="J517" s="29">
        <f>'G22'!J9</f>
        <v>11</v>
      </c>
      <c r="K517" s="29">
        <f>'G22'!K9</f>
        <v>17</v>
      </c>
      <c r="L517" s="29">
        <f>'G22'!L9</f>
        <v>67</v>
      </c>
      <c r="M517" s="13">
        <f>K517+L517</f>
        <v>84</v>
      </c>
      <c r="N517" s="29">
        <f>'G22'!N9</f>
        <v>27</v>
      </c>
      <c r="O517" s="29">
        <f>'G22'!O9</f>
        <v>100</v>
      </c>
      <c r="P517" s="29" t="str">
        <f>'G22'!P9</f>
        <v>ผ่าน</v>
      </c>
    </row>
    <row r="518" spans="1:16" ht="21">
      <c r="A518" s="14">
        <v>491</v>
      </c>
      <c r="B518" s="29" t="str">
        <f>'G22'!B17</f>
        <v>1</v>
      </c>
      <c r="C518" s="29" t="str">
        <f>'G22'!C17</f>
        <v>22</v>
      </c>
      <c r="D518" s="29" t="str">
        <f>'G22'!D17</f>
        <v>09</v>
      </c>
      <c r="E518" s="29" t="str">
        <f>'G22'!E17</f>
        <v>น.ส.</v>
      </c>
      <c r="F518" s="55" t="str">
        <f>'G22'!F17</f>
        <v xml:space="preserve">นริศรา        </v>
      </c>
      <c r="G518" s="55" t="str">
        <f>'G22'!G17</f>
        <v>แก้วหาญ</v>
      </c>
      <c r="H518" s="55" t="str">
        <f>'G22'!H17</f>
        <v>ขุนตาล</v>
      </c>
      <c r="I518" s="55" t="str">
        <f>'G22'!I17</f>
        <v>เชียงราย</v>
      </c>
      <c r="J518" s="29">
        <f>'G22'!J17</f>
        <v>17</v>
      </c>
      <c r="K518" s="29">
        <f>'G22'!K17</f>
        <v>17</v>
      </c>
      <c r="L518" s="29">
        <f>'G22'!L17</f>
        <v>67</v>
      </c>
      <c r="M518" s="13">
        <f>K518+L518</f>
        <v>84</v>
      </c>
      <c r="N518" s="29">
        <f>'G22'!N17</f>
        <v>27</v>
      </c>
      <c r="O518" s="29">
        <f>'G22'!O17</f>
        <v>100</v>
      </c>
      <c r="P518" s="29" t="str">
        <f>'G22'!P17</f>
        <v>ผ่าน</v>
      </c>
    </row>
    <row r="519" spans="1:16" ht="21">
      <c r="A519" s="14">
        <v>494</v>
      </c>
      <c r="B519" s="29" t="str">
        <f>'G22'!B20</f>
        <v>1</v>
      </c>
      <c r="C519" s="29" t="str">
        <f>'G22'!C20</f>
        <v>22</v>
      </c>
      <c r="D519" s="29" t="str">
        <f>'G22'!D20</f>
        <v>12</v>
      </c>
      <c r="E519" s="29" t="str">
        <f>'G22'!E20</f>
        <v>น.ส.</v>
      </c>
      <c r="F519" s="55" t="str">
        <f>'G22'!F20</f>
        <v xml:space="preserve">คีรีพร      </v>
      </c>
      <c r="G519" s="55" t="str">
        <f>'G22'!G20</f>
        <v>เจริญตามปัญญา</v>
      </c>
      <c r="H519" s="55" t="str">
        <f>'G22'!H20</f>
        <v>แม่ลาน้อย</v>
      </c>
      <c r="I519" s="55" t="str">
        <f>'G22'!I20</f>
        <v>แม่ฮ่องสอน</v>
      </c>
      <c r="J519" s="29">
        <f>'G22'!J20</f>
        <v>14</v>
      </c>
      <c r="K519" s="29">
        <f>'G22'!K20</f>
        <v>17</v>
      </c>
      <c r="L519" s="29">
        <f>'G22'!L20</f>
        <v>67</v>
      </c>
      <c r="M519" s="13">
        <f>K519+L519</f>
        <v>84</v>
      </c>
      <c r="N519" s="29">
        <f>'G22'!N20</f>
        <v>27</v>
      </c>
      <c r="O519" s="29">
        <f>'G22'!O20</f>
        <v>100</v>
      </c>
      <c r="P519" s="29" t="str">
        <f>'G22'!P20</f>
        <v>ผ่าน</v>
      </c>
    </row>
    <row r="520" spans="1:16" ht="21">
      <c r="A520" s="14">
        <v>500</v>
      </c>
      <c r="B520" s="29" t="str">
        <f>'G22'!B26</f>
        <v>1</v>
      </c>
      <c r="C520" s="29" t="str">
        <f>'G22'!C26</f>
        <v>22</v>
      </c>
      <c r="D520" s="29" t="str">
        <f>'G22'!D26</f>
        <v>18</v>
      </c>
      <c r="E520" s="29" t="str">
        <f>'G22'!E26</f>
        <v>น.ส.</v>
      </c>
      <c r="F520" s="55" t="str">
        <f>'G22'!F26</f>
        <v xml:space="preserve">พรรณี  </v>
      </c>
      <c r="G520" s="55" t="str">
        <f>'G22'!G26</f>
        <v>ทรงสุข</v>
      </c>
      <c r="H520" s="55" t="str">
        <f>'G22'!H26</f>
        <v>คลองเขื่อน</v>
      </c>
      <c r="I520" s="55" t="str">
        <f>'G22'!I26</f>
        <v>ฉะเชิงเทรา</v>
      </c>
      <c r="J520" s="29">
        <f>'G22'!J26</f>
        <v>15</v>
      </c>
      <c r="K520" s="29">
        <f>'G22'!K26</f>
        <v>17</v>
      </c>
      <c r="L520" s="29">
        <f>'G22'!L26</f>
        <v>67</v>
      </c>
      <c r="M520" s="13">
        <f>K520+L520</f>
        <v>84</v>
      </c>
      <c r="N520" s="29">
        <f>'G22'!N26</f>
        <v>27</v>
      </c>
      <c r="O520" s="29">
        <f>'G22'!O26</f>
        <v>100</v>
      </c>
      <c r="P520" s="29" t="str">
        <f>'G22'!P26</f>
        <v>ผ่าน</v>
      </c>
    </row>
    <row r="521" spans="1:16" ht="21">
      <c r="A521" s="14">
        <v>619</v>
      </c>
      <c r="B521" s="29" t="str">
        <f>'G28'!B10</f>
        <v>1</v>
      </c>
      <c r="C521" s="29" t="str">
        <f>'G28'!C10</f>
        <v>28</v>
      </c>
      <c r="D521" s="29" t="str">
        <f>'G28'!D10</f>
        <v>02</v>
      </c>
      <c r="E521" s="29" t="str">
        <f>'G28'!E10</f>
        <v>นาง</v>
      </c>
      <c r="F521" s="55" t="str">
        <f>'G28'!F10</f>
        <v>ทิชากร</v>
      </c>
      <c r="G521" s="55" t="str">
        <f>'G28'!G10</f>
        <v>เมืองโคตร</v>
      </c>
      <c r="H521" s="55" t="str">
        <f>'G28'!H10</f>
        <v>วังยาง</v>
      </c>
      <c r="I521" s="55" t="str">
        <f>'G28'!I10</f>
        <v>นครพนม</v>
      </c>
      <c r="J521" s="29">
        <f>'G28'!J10</f>
        <v>17</v>
      </c>
      <c r="K521" s="29">
        <f>'G28'!K10</f>
        <v>19</v>
      </c>
      <c r="L521" s="29">
        <f>'G28'!L10</f>
        <v>65</v>
      </c>
      <c r="M521" s="13">
        <f>K521+L521</f>
        <v>84</v>
      </c>
      <c r="N521" s="29">
        <f>'G28'!N10</f>
        <v>27</v>
      </c>
      <c r="O521" s="29">
        <f>'G28'!O10</f>
        <v>100</v>
      </c>
      <c r="P521" s="29" t="str">
        <f>'G28'!P10</f>
        <v>ผ่าน</v>
      </c>
    </row>
    <row r="522" spans="1:16" ht="21">
      <c r="A522" s="14">
        <v>633</v>
      </c>
      <c r="B522" s="29" t="str">
        <f>'G28'!B24</f>
        <v>1</v>
      </c>
      <c r="C522" s="29" t="str">
        <f>'G28'!C24</f>
        <v>28</v>
      </c>
      <c r="D522" s="29" t="str">
        <f>'G28'!D24</f>
        <v>16</v>
      </c>
      <c r="E522" s="29" t="str">
        <f>'G28'!E24</f>
        <v>น.ส.</v>
      </c>
      <c r="F522" s="55" t="str">
        <f>'G28'!F24</f>
        <v xml:space="preserve">เบญจมาศ   </v>
      </c>
      <c r="G522" s="55" t="str">
        <f>'G28'!G24</f>
        <v>มิ่งแม้น</v>
      </c>
      <c r="H522" s="55" t="str">
        <f>'G28'!H24</f>
        <v>แก่งกระจาน</v>
      </c>
      <c r="I522" s="55" t="str">
        <f>'G28'!I24</f>
        <v>เพชรบุรี</v>
      </c>
      <c r="J522" s="29">
        <f>'G28'!J24</f>
        <v>12</v>
      </c>
      <c r="K522" s="29">
        <f>'G28'!K24</f>
        <v>18</v>
      </c>
      <c r="L522" s="29">
        <f>'G28'!L24</f>
        <v>66</v>
      </c>
      <c r="M522" s="13">
        <f>K522+L522</f>
        <v>84</v>
      </c>
      <c r="N522" s="29">
        <f>'G28'!N24</f>
        <v>27</v>
      </c>
      <c r="O522" s="29">
        <f>'G28'!O24</f>
        <v>100</v>
      </c>
      <c r="P522" s="29" t="str">
        <f>'G28'!P24</f>
        <v>ผ่าน</v>
      </c>
    </row>
    <row r="523" spans="1:16" ht="21">
      <c r="A523" s="14">
        <v>661</v>
      </c>
      <c r="B523" s="29" t="str">
        <f>'G29'!B30</f>
        <v>1</v>
      </c>
      <c r="C523" s="29" t="str">
        <f>'G29'!C30</f>
        <v>29</v>
      </c>
      <c r="D523" s="29" t="str">
        <f>'G29'!D30</f>
        <v>22</v>
      </c>
      <c r="E523" s="29" t="str">
        <f>'G29'!E30</f>
        <v>นาย</v>
      </c>
      <c r="F523" s="55" t="str">
        <f>'G29'!F30</f>
        <v xml:space="preserve">สายัณห์  </v>
      </c>
      <c r="G523" s="55" t="str">
        <f>'G29'!G30</f>
        <v>ช่วยทอง</v>
      </c>
      <c r="H523" s="55" t="str">
        <f>'G29'!H30</f>
        <v>สะเดา</v>
      </c>
      <c r="I523" s="55" t="str">
        <f>'G29'!I30</f>
        <v>สงขลา</v>
      </c>
      <c r="J523" s="29">
        <f>'G29'!J30</f>
        <v>15</v>
      </c>
      <c r="K523" s="29">
        <f>'G29'!K30</f>
        <v>17</v>
      </c>
      <c r="L523" s="29">
        <f>'G29'!L30</f>
        <v>67</v>
      </c>
      <c r="M523" s="13">
        <f>K523+L523</f>
        <v>84</v>
      </c>
      <c r="N523" s="29">
        <f>'G29'!N30</f>
        <v>27</v>
      </c>
      <c r="O523" s="29">
        <f>'G29'!O30</f>
        <v>100</v>
      </c>
      <c r="P523" s="29" t="str">
        <f>'G29'!P30</f>
        <v>ผ่าน</v>
      </c>
    </row>
    <row r="524" spans="1:16" ht="21">
      <c r="A524" s="14">
        <v>666</v>
      </c>
      <c r="B524" s="29" t="str">
        <f>'G30'!B13</f>
        <v>1</v>
      </c>
      <c r="C524" s="29" t="str">
        <f>'G30'!C13</f>
        <v>30</v>
      </c>
      <c r="D524" s="29" t="str">
        <f>'G30'!D13</f>
        <v>05</v>
      </c>
      <c r="E524" s="29" t="str">
        <f>'G30'!E13</f>
        <v>นาย</v>
      </c>
      <c r="F524" s="55" t="str">
        <f>'G30'!F13</f>
        <v xml:space="preserve">นิยม  </v>
      </c>
      <c r="G524" s="55" t="str">
        <f>'G30'!G13</f>
        <v>วงค์คำสม</v>
      </c>
      <c r="H524" s="55" t="str">
        <f>'G30'!H13</f>
        <v>ภูเรือ</v>
      </c>
      <c r="I524" s="55" t="str">
        <f>'G30'!I13</f>
        <v>เลย</v>
      </c>
      <c r="J524" s="29">
        <f>'G30'!J13</f>
        <v>17</v>
      </c>
      <c r="K524" s="29">
        <f>'G30'!K13</f>
        <v>18</v>
      </c>
      <c r="L524" s="29">
        <f>'G30'!L13</f>
        <v>66</v>
      </c>
      <c r="M524" s="13">
        <f>K524+L524</f>
        <v>84</v>
      </c>
      <c r="N524" s="29">
        <f>'G30'!N13</f>
        <v>27</v>
      </c>
      <c r="O524" s="29">
        <f>'G30'!O13</f>
        <v>100</v>
      </c>
      <c r="P524" s="29" t="str">
        <f>'G30'!P13</f>
        <v>ผ่าน</v>
      </c>
    </row>
    <row r="525" spans="1:16" ht="21">
      <c r="A525" s="14">
        <v>678</v>
      </c>
      <c r="B525" s="29" t="str">
        <f>'G30'!B25</f>
        <v>1</v>
      </c>
      <c r="C525" s="29" t="str">
        <f>'G30'!C25</f>
        <v>30</v>
      </c>
      <c r="D525" s="29" t="str">
        <f>'G30'!D25</f>
        <v>17</v>
      </c>
      <c r="E525" s="29" t="str">
        <f>'G30'!E25</f>
        <v>น.ส.</v>
      </c>
      <c r="F525" s="55" t="str">
        <f>'G30'!F25</f>
        <v>ประภาพรรณ</v>
      </c>
      <c r="G525" s="55" t="str">
        <f>'G30'!G25</f>
        <v>ฉิมบรรเทิง</v>
      </c>
      <c r="H525" s="55" t="str">
        <f>'G30'!H25</f>
        <v>พรหมบุรี</v>
      </c>
      <c r="I525" s="55" t="str">
        <f>'G30'!I25</f>
        <v>สิงห์บุรี</v>
      </c>
      <c r="J525" s="29">
        <f>'G30'!J25</f>
        <v>19</v>
      </c>
      <c r="K525" s="29">
        <f>'G30'!K25</f>
        <v>18</v>
      </c>
      <c r="L525" s="29">
        <f>'G30'!L25</f>
        <v>66</v>
      </c>
      <c r="M525" s="13">
        <f>K525+L525</f>
        <v>84</v>
      </c>
      <c r="N525" s="29">
        <f>'G30'!N25</f>
        <v>27</v>
      </c>
      <c r="O525" s="29">
        <f>'G30'!O25</f>
        <v>100</v>
      </c>
      <c r="P525" s="29" t="str">
        <f>'G30'!P25</f>
        <v>ผ่าน</v>
      </c>
    </row>
    <row r="526" spans="1:16" ht="21">
      <c r="A526" s="14">
        <v>687</v>
      </c>
      <c r="B526" s="29" t="str">
        <f>'G31'!B12</f>
        <v>1</v>
      </c>
      <c r="C526" s="29" t="str">
        <f>'G31'!C12</f>
        <v>31</v>
      </c>
      <c r="D526" s="29" t="str">
        <f>'G31'!D12</f>
        <v>04</v>
      </c>
      <c r="E526" s="29" t="str">
        <f>'G31'!E12</f>
        <v>นาย</v>
      </c>
      <c r="F526" s="55" t="str">
        <f>'G31'!F12</f>
        <v xml:space="preserve">นฤเทพ   </v>
      </c>
      <c r="G526" s="55" t="str">
        <f>'G31'!G12</f>
        <v>เหง้าโอสา</v>
      </c>
      <c r="H526" s="55" t="str">
        <f>'G31'!H12</f>
        <v>ดงหลวง</v>
      </c>
      <c r="I526" s="55" t="str">
        <f>'G31'!I12</f>
        <v>มุกดาหาร</v>
      </c>
      <c r="J526" s="29">
        <f>'G31'!J12</f>
        <v>13</v>
      </c>
      <c r="K526" s="29">
        <f>'G31'!K12</f>
        <v>18</v>
      </c>
      <c r="L526" s="29">
        <f>'G31'!L12</f>
        <v>66</v>
      </c>
      <c r="M526" s="13">
        <f>K526+L526</f>
        <v>84</v>
      </c>
      <c r="N526" s="29">
        <f>'G31'!N12</f>
        <v>27</v>
      </c>
      <c r="O526" s="29">
        <f>'G31'!O12</f>
        <v>100</v>
      </c>
      <c r="P526" s="29" t="str">
        <f>'G31'!P12</f>
        <v>ผ่าน</v>
      </c>
    </row>
    <row r="527" spans="1:16" ht="21">
      <c r="A527" s="14">
        <v>693</v>
      </c>
      <c r="B527" s="29" t="str">
        <f>'G31'!B18</f>
        <v>1</v>
      </c>
      <c r="C527" s="29" t="str">
        <f>'G31'!C18</f>
        <v>31</v>
      </c>
      <c r="D527" s="29" t="str">
        <f>'G31'!D18</f>
        <v>10</v>
      </c>
      <c r="E527" s="29" t="str">
        <f>'G31'!E18</f>
        <v>น.ส.</v>
      </c>
      <c r="F527" s="55" t="str">
        <f>'G31'!F18</f>
        <v xml:space="preserve">แตงโม </v>
      </c>
      <c r="G527" s="55" t="str">
        <f>'G31'!G18</f>
        <v>ม่วงโพธิ์</v>
      </c>
      <c r="H527" s="55" t="str">
        <f>'G31'!H18</f>
        <v>ชุมตาบง</v>
      </c>
      <c r="I527" s="55" t="str">
        <f>'G31'!I18</f>
        <v>นครสวรรค์</v>
      </c>
      <c r="J527" s="29">
        <f>'G31'!J18</f>
        <v>18</v>
      </c>
      <c r="K527" s="29">
        <f>'G31'!K18</f>
        <v>18</v>
      </c>
      <c r="L527" s="29">
        <f>'G31'!L18</f>
        <v>66</v>
      </c>
      <c r="M527" s="13">
        <f>K527+L527</f>
        <v>84</v>
      </c>
      <c r="N527" s="29">
        <f>'G31'!N18</f>
        <v>27</v>
      </c>
      <c r="O527" s="29">
        <f>'G31'!O18</f>
        <v>100</v>
      </c>
      <c r="P527" s="29" t="str">
        <f>'G31'!P18</f>
        <v>ผ่าน</v>
      </c>
    </row>
    <row r="528" spans="1:16" ht="21">
      <c r="A528" s="14">
        <v>730</v>
      </c>
      <c r="B528" s="29" t="str">
        <f>'G33'!B11</f>
        <v>1</v>
      </c>
      <c r="C528" s="29" t="str">
        <f>'G33'!C11</f>
        <v>33</v>
      </c>
      <c r="D528" s="29" t="str">
        <f>'G33'!D11</f>
        <v>03</v>
      </c>
      <c r="E528" s="29" t="str">
        <f>'G33'!E11</f>
        <v>น.ส.</v>
      </c>
      <c r="F528" s="55" t="str">
        <f>'G33'!F11</f>
        <v xml:space="preserve">จุรีรัตน์   </v>
      </c>
      <c r="G528" s="55" t="str">
        <f>'G33'!G11</f>
        <v>จบสัญจร</v>
      </c>
      <c r="H528" s="55" t="str">
        <f>'G33'!H11</f>
        <v>ปะคำ</v>
      </c>
      <c r="I528" s="55" t="str">
        <f>'G33'!I11</f>
        <v>บุรีรัมย์</v>
      </c>
      <c r="J528" s="29">
        <f>'G33'!J11</f>
        <v>15</v>
      </c>
      <c r="K528" s="29">
        <f>'G33'!K11</f>
        <v>18</v>
      </c>
      <c r="L528" s="29">
        <f>'G33'!L11</f>
        <v>66</v>
      </c>
      <c r="M528" s="13">
        <f>K528+L528</f>
        <v>84</v>
      </c>
      <c r="N528" s="29">
        <f>'G33'!N11</f>
        <v>27</v>
      </c>
      <c r="O528" s="29">
        <f>'G33'!O11</f>
        <v>100</v>
      </c>
      <c r="P528" s="29" t="str">
        <f>'G33'!P11</f>
        <v>ผ่าน</v>
      </c>
    </row>
    <row r="529" spans="1:16" ht="21">
      <c r="A529" s="14">
        <v>743</v>
      </c>
      <c r="B529" s="29" t="str">
        <f>'G33'!B24</f>
        <v>1</v>
      </c>
      <c r="C529" s="29" t="str">
        <f>'G33'!C24</f>
        <v>33</v>
      </c>
      <c r="D529" s="29" t="str">
        <f>'G33'!D24</f>
        <v>16</v>
      </c>
      <c r="E529" s="29" t="str">
        <f>'G33'!E24</f>
        <v>น.ส.</v>
      </c>
      <c r="F529" s="55" t="str">
        <f>'G33'!F24</f>
        <v xml:space="preserve">อัมพวรรณ   </v>
      </c>
      <c r="G529" s="55" t="str">
        <f>'G33'!G24</f>
        <v>ชานาง</v>
      </c>
      <c r="H529" s="55" t="str">
        <f>'G33'!H24</f>
        <v>บ้านโป่ง</v>
      </c>
      <c r="I529" s="55" t="str">
        <f>'G33'!I24</f>
        <v>ราชบุรี</v>
      </c>
      <c r="J529" s="29">
        <f>'G33'!J24</f>
        <v>17</v>
      </c>
      <c r="K529" s="29">
        <f>'G33'!K24</f>
        <v>16</v>
      </c>
      <c r="L529" s="29">
        <f>'G33'!L24</f>
        <v>68</v>
      </c>
      <c r="M529" s="13">
        <f>K529+L529</f>
        <v>84</v>
      </c>
      <c r="N529" s="29">
        <f>'G33'!N24</f>
        <v>27</v>
      </c>
      <c r="O529" s="29">
        <f>'G33'!O24</f>
        <v>100</v>
      </c>
      <c r="P529" s="29" t="str">
        <f>'G33'!P24</f>
        <v>ผ่าน</v>
      </c>
    </row>
    <row r="530" spans="1:16" ht="21">
      <c r="A530" s="14">
        <v>802</v>
      </c>
      <c r="B530" s="29" t="str">
        <f>'G36'!B17</f>
        <v>1</v>
      </c>
      <c r="C530" s="29" t="str">
        <f>'G36'!C17</f>
        <v>36</v>
      </c>
      <c r="D530" s="29" t="str">
        <f>'G36'!D17</f>
        <v>09</v>
      </c>
      <c r="E530" s="29" t="str">
        <f>'G36'!E17</f>
        <v>นาย</v>
      </c>
      <c r="F530" s="55" t="str">
        <f>'G36'!F17</f>
        <v xml:space="preserve">ชุมพล  </v>
      </c>
      <c r="G530" s="55" t="str">
        <f>'G36'!G17</f>
        <v>เบญจเมธ</v>
      </c>
      <c r="H530" s="55" t="str">
        <f>'G36'!H17</f>
        <v>ดอยสะเก็ด</v>
      </c>
      <c r="I530" s="55" t="str">
        <f>'G36'!I17</f>
        <v>เชียงใหม่</v>
      </c>
      <c r="J530" s="29">
        <f>'G36'!J17</f>
        <v>16</v>
      </c>
      <c r="K530" s="29">
        <f>'G36'!K17</f>
        <v>18</v>
      </c>
      <c r="L530" s="29">
        <f>'G36'!L17</f>
        <v>66</v>
      </c>
      <c r="M530" s="13">
        <f>K530+L530</f>
        <v>84</v>
      </c>
      <c r="N530" s="29">
        <f>'G36'!N17</f>
        <v>27</v>
      </c>
      <c r="O530" s="29">
        <f>'G36'!O17</f>
        <v>100</v>
      </c>
      <c r="P530" s="29" t="str">
        <f>'G36'!P17</f>
        <v>ผ่าน</v>
      </c>
    </row>
    <row r="531" spans="1:16" ht="21">
      <c r="A531" s="14">
        <v>807</v>
      </c>
      <c r="B531" s="29" t="str">
        <f>'G36'!B22</f>
        <v>1</v>
      </c>
      <c r="C531" s="29" t="str">
        <f>'G36'!C22</f>
        <v>36</v>
      </c>
      <c r="D531" s="29" t="str">
        <f>'G36'!D22</f>
        <v>14</v>
      </c>
      <c r="E531" s="29" t="str">
        <f>'G36'!E22</f>
        <v>น.ส.</v>
      </c>
      <c r="F531" s="55" t="str">
        <f>'G36'!F22</f>
        <v xml:space="preserve">นิตยา  </v>
      </c>
      <c r="G531" s="55" t="str">
        <f>'G36'!G22</f>
        <v>เทพนิมิตร</v>
      </c>
      <c r="H531" s="55" t="str">
        <f>'G36'!H22</f>
        <v>คลองสามวา</v>
      </c>
      <c r="I531" s="55" t="str">
        <f>'G36'!I22</f>
        <v>กรุงเทพมหานคร</v>
      </c>
      <c r="J531" s="29">
        <f>'G36'!J22</f>
        <v>17</v>
      </c>
      <c r="K531" s="29">
        <f>'G36'!K22</f>
        <v>16</v>
      </c>
      <c r="L531" s="29">
        <f>'G36'!L22</f>
        <v>68</v>
      </c>
      <c r="M531" s="13">
        <f>K531+L531</f>
        <v>84</v>
      </c>
      <c r="N531" s="29">
        <f>'G36'!N22</f>
        <v>27</v>
      </c>
      <c r="O531" s="29">
        <f>'G36'!O22</f>
        <v>100</v>
      </c>
      <c r="P531" s="29" t="str">
        <f>'G36'!P22</f>
        <v>ผ่าน</v>
      </c>
    </row>
    <row r="532" spans="1:16" ht="21">
      <c r="A532" s="14">
        <v>839</v>
      </c>
      <c r="B532" s="29" t="str">
        <f>'G38'!B10</f>
        <v>1</v>
      </c>
      <c r="C532" s="29" t="str">
        <f>'G38'!C10</f>
        <v>38</v>
      </c>
      <c r="D532" s="29" t="str">
        <f>'G38'!D10</f>
        <v>02</v>
      </c>
      <c r="E532" s="29" t="str">
        <f>'G38'!E10</f>
        <v>น.ส.</v>
      </c>
      <c r="F532" s="55" t="str">
        <f>'G38'!F10</f>
        <v xml:space="preserve">อภิญญา  </v>
      </c>
      <c r="G532" s="55" t="str">
        <f>'G38'!G10</f>
        <v>ศิลป์ประกอบ</v>
      </c>
      <c r="H532" s="55" t="str">
        <f>'G38'!H10</f>
        <v>จักราช</v>
      </c>
      <c r="I532" s="55" t="str">
        <f>'G38'!I10</f>
        <v>นครราชสีมา</v>
      </c>
      <c r="J532" s="29">
        <f>'G38'!J10</f>
        <v>12</v>
      </c>
      <c r="K532" s="29">
        <f>'G38'!K10</f>
        <v>17</v>
      </c>
      <c r="L532" s="29">
        <f>'G38'!L10</f>
        <v>67</v>
      </c>
      <c r="M532" s="13">
        <f>K532+L532</f>
        <v>84</v>
      </c>
      <c r="N532" s="29">
        <f>'G38'!N10</f>
        <v>27</v>
      </c>
      <c r="O532" s="29">
        <f>'G38'!O10</f>
        <v>100</v>
      </c>
      <c r="P532" s="29" t="str">
        <f>'G38'!P10</f>
        <v>ผ่าน</v>
      </c>
    </row>
    <row r="533" spans="1:16" ht="21">
      <c r="A533" s="14">
        <v>841</v>
      </c>
      <c r="B533" s="29" t="str">
        <f>'G38'!B12</f>
        <v>1</v>
      </c>
      <c r="C533" s="29" t="str">
        <f>'G38'!C12</f>
        <v>38</v>
      </c>
      <c r="D533" s="29" t="str">
        <f>'G38'!D12</f>
        <v>04</v>
      </c>
      <c r="E533" s="29" t="str">
        <f>'G38'!E12</f>
        <v>น.ส.</v>
      </c>
      <c r="F533" s="55" t="str">
        <f>'G38'!F12</f>
        <v xml:space="preserve">สุวรรณี  </v>
      </c>
      <c r="G533" s="55" t="str">
        <f>'G38'!G12</f>
        <v>อุตอามาตย์</v>
      </c>
      <c r="H533" s="55" t="str">
        <f>'G38'!H12</f>
        <v>เมืองยโสธร</v>
      </c>
      <c r="I533" s="55" t="str">
        <f>'G38'!I12</f>
        <v>ยโสธร</v>
      </c>
      <c r="J533" s="29">
        <f>'G38'!J12</f>
        <v>18</v>
      </c>
      <c r="K533" s="29">
        <f>'G38'!K12</f>
        <v>17</v>
      </c>
      <c r="L533" s="29">
        <f>'G38'!L12</f>
        <v>67</v>
      </c>
      <c r="M533" s="13">
        <f>K533+L533</f>
        <v>84</v>
      </c>
      <c r="N533" s="29">
        <f>'G38'!N12</f>
        <v>27</v>
      </c>
      <c r="O533" s="29">
        <f>'G38'!O12</f>
        <v>100</v>
      </c>
      <c r="P533" s="29" t="str">
        <f>'G38'!P12</f>
        <v>ผ่าน</v>
      </c>
    </row>
    <row r="534" spans="1:16" ht="21">
      <c r="A534" s="14">
        <v>843</v>
      </c>
      <c r="B534" s="29" t="str">
        <f>'G38'!B14</f>
        <v>1</v>
      </c>
      <c r="C534" s="29" t="str">
        <f>'G38'!C14</f>
        <v>38</v>
      </c>
      <c r="D534" s="29" t="str">
        <f>'G38'!D14</f>
        <v>06</v>
      </c>
      <c r="E534" s="29" t="str">
        <f>'G38'!E14</f>
        <v>นาง</v>
      </c>
      <c r="F534" s="55" t="str">
        <f>'G38'!F14</f>
        <v>พนิตตา</v>
      </c>
      <c r="G534" s="55" t="str">
        <f>'G38'!G14</f>
        <v>จันทร์ณรงค์</v>
      </c>
      <c r="H534" s="55" t="str">
        <f>'G38'!H14</f>
        <v>เมืองสุรินทร์</v>
      </c>
      <c r="I534" s="55" t="str">
        <f>'G38'!I14</f>
        <v>สุรินทร์</v>
      </c>
      <c r="J534" s="29">
        <f>'G38'!J14</f>
        <v>14</v>
      </c>
      <c r="K534" s="29">
        <f>'G38'!K14</f>
        <v>17</v>
      </c>
      <c r="L534" s="29">
        <f>'G38'!L14</f>
        <v>67</v>
      </c>
      <c r="M534" s="13">
        <f>K534+L534</f>
        <v>84</v>
      </c>
      <c r="N534" s="29">
        <f>'G38'!N14</f>
        <v>27</v>
      </c>
      <c r="O534" s="29">
        <f>'G38'!O14</f>
        <v>100</v>
      </c>
      <c r="P534" s="29" t="str">
        <f>'G38'!P14</f>
        <v>ผ่าน</v>
      </c>
    </row>
    <row r="535" spans="1:16" ht="21">
      <c r="A535" s="14">
        <v>844</v>
      </c>
      <c r="B535" s="29" t="str">
        <f>'G38'!B15</f>
        <v>1</v>
      </c>
      <c r="C535" s="29" t="str">
        <f>'G38'!C15</f>
        <v>38</v>
      </c>
      <c r="D535" s="29" t="str">
        <f>'G38'!D15</f>
        <v>07</v>
      </c>
      <c r="E535" s="29" t="str">
        <f>'G38'!E15</f>
        <v>นาย</v>
      </c>
      <c r="F535" s="55" t="str">
        <f>'G38'!F15</f>
        <v xml:space="preserve">อาทิตย์  </v>
      </c>
      <c r="G535" s="55" t="str">
        <f>'G38'!G15</f>
        <v>ทวีทรัพย์</v>
      </c>
      <c r="H535" s="55" t="str">
        <f>'G38'!H15</f>
        <v>ไชยวาน</v>
      </c>
      <c r="I535" s="55" t="str">
        <f>'G38'!I15</f>
        <v>อุดรธานี</v>
      </c>
      <c r="J535" s="29">
        <f>'G38'!J15</f>
        <v>17</v>
      </c>
      <c r="K535" s="29">
        <f>'G38'!K15</f>
        <v>17</v>
      </c>
      <c r="L535" s="29">
        <f>'G38'!L15</f>
        <v>67</v>
      </c>
      <c r="M535" s="13">
        <f>K535+L535</f>
        <v>84</v>
      </c>
      <c r="N535" s="29">
        <f>'G38'!N15</f>
        <v>27</v>
      </c>
      <c r="O535" s="29">
        <f>'G38'!O15</f>
        <v>100</v>
      </c>
      <c r="P535" s="29" t="str">
        <f>'G38'!P15</f>
        <v>ผ่าน</v>
      </c>
    </row>
    <row r="536" spans="1:16" ht="21">
      <c r="A536" s="14">
        <v>845</v>
      </c>
      <c r="B536" s="29" t="str">
        <f>'G38'!B16</f>
        <v>1</v>
      </c>
      <c r="C536" s="29" t="str">
        <f>'G38'!C16</f>
        <v>38</v>
      </c>
      <c r="D536" s="29" t="str">
        <f>'G38'!D16</f>
        <v>08</v>
      </c>
      <c r="E536" s="29" t="str">
        <f>'G38'!E16</f>
        <v>นาง</v>
      </c>
      <c r="F536" s="55" t="str">
        <f>'G38'!F16</f>
        <v>สุมาลี</v>
      </c>
      <c r="G536" s="55" t="str">
        <f>'G38'!G16</f>
        <v>อาษาศรี</v>
      </c>
      <c r="H536" s="55" t="str">
        <f>'G38'!H16</f>
        <v>ลืออำนาจ</v>
      </c>
      <c r="I536" s="55" t="str">
        <f>'G38'!I16</f>
        <v>อำนาจเจริญ</v>
      </c>
      <c r="J536" s="29">
        <f>'G38'!J16</f>
        <v>13</v>
      </c>
      <c r="K536" s="29">
        <f>'G38'!K16</f>
        <v>17</v>
      </c>
      <c r="L536" s="29">
        <f>'G38'!L16</f>
        <v>67</v>
      </c>
      <c r="M536" s="13">
        <f>K536+L536</f>
        <v>84</v>
      </c>
      <c r="N536" s="29">
        <f>'G38'!N16</f>
        <v>27</v>
      </c>
      <c r="O536" s="29">
        <f>'G38'!O16</f>
        <v>100</v>
      </c>
      <c r="P536" s="29" t="str">
        <f>'G38'!P16</f>
        <v>ผ่าน</v>
      </c>
    </row>
    <row r="537" spans="1:16" ht="21">
      <c r="A537" s="14">
        <v>892</v>
      </c>
      <c r="B537" s="29" t="str">
        <f>'G40'!B19</f>
        <v>1</v>
      </c>
      <c r="C537" s="29" t="str">
        <f>'G40'!C19</f>
        <v>40</v>
      </c>
      <c r="D537" s="29" t="str">
        <f>'G40'!D19</f>
        <v>11</v>
      </c>
      <c r="E537" s="29" t="str">
        <f>'G40'!E19</f>
        <v>นาง</v>
      </c>
      <c r="F537" s="55" t="str">
        <f>'G40'!F19</f>
        <v>กาหลง</v>
      </c>
      <c r="G537" s="55" t="str">
        <f>'G40'!G19</f>
        <v>ขาวกลิบ</v>
      </c>
      <c r="H537" s="55" t="str">
        <f>'G40'!H19</f>
        <v>บึงสามพัน</v>
      </c>
      <c r="I537" s="55" t="str">
        <f>'G40'!I19</f>
        <v>เพชรบูรณ์</v>
      </c>
      <c r="J537" s="29">
        <f>'G40'!J19</f>
        <v>12</v>
      </c>
      <c r="K537" s="29">
        <f>'G40'!K19</f>
        <v>19</v>
      </c>
      <c r="L537" s="29">
        <f>'G40'!L19</f>
        <v>65</v>
      </c>
      <c r="M537" s="13">
        <f>K537+L537</f>
        <v>84</v>
      </c>
      <c r="N537" s="29">
        <f>'G40'!N19</f>
        <v>27</v>
      </c>
      <c r="O537" s="29">
        <f>'G40'!O19</f>
        <v>100</v>
      </c>
      <c r="P537" s="29" t="str">
        <f>'G40'!P19</f>
        <v>ผ่าน</v>
      </c>
    </row>
    <row r="538" spans="1:16" ht="21">
      <c r="A538" s="14">
        <v>103</v>
      </c>
      <c r="B538" s="29" t="str">
        <f>'G5'!B19</f>
        <v>1</v>
      </c>
      <c r="C538" s="26" t="str">
        <f>'G5'!C19</f>
        <v>05</v>
      </c>
      <c r="D538" s="29" t="str">
        <f>'G5'!D19</f>
        <v>11</v>
      </c>
      <c r="E538" s="26" t="str">
        <f>'G5'!E19</f>
        <v>นาย</v>
      </c>
      <c r="F538" s="27" t="str">
        <f>'G5'!F19</f>
        <v>ธีรยุทธ</v>
      </c>
      <c r="G538" s="27" t="str">
        <f>'G5'!G19</f>
        <v>ดารุณรัมย์</v>
      </c>
      <c r="H538" s="27" t="str">
        <f>'G5'!H19</f>
        <v>เชียงกลาง</v>
      </c>
      <c r="I538" s="27" t="str">
        <f>'G5'!I19</f>
        <v>น่าน</v>
      </c>
      <c r="J538" s="13">
        <f>'G5'!J19</f>
        <v>16</v>
      </c>
      <c r="K538" s="13">
        <f>'G5'!K19</f>
        <v>17</v>
      </c>
      <c r="L538" s="13">
        <f>'G5'!L19</f>
        <v>66.5</v>
      </c>
      <c r="M538" s="13">
        <f>K538+L538</f>
        <v>83.5</v>
      </c>
      <c r="N538" s="13">
        <f>'G5'!N19</f>
        <v>27</v>
      </c>
      <c r="O538" s="28">
        <f>'G5'!O19</f>
        <v>100</v>
      </c>
      <c r="P538" s="13" t="str">
        <f>'G5'!P19</f>
        <v>ผ่าน</v>
      </c>
    </row>
    <row r="539" spans="1:16" ht="21">
      <c r="A539" s="14">
        <v>115</v>
      </c>
      <c r="B539" s="29" t="str">
        <f>'G5'!B31</f>
        <v>1</v>
      </c>
      <c r="C539" s="26" t="str">
        <f>'G5'!C31</f>
        <v>05</v>
      </c>
      <c r="D539" s="29" t="str">
        <f>'G5'!D31</f>
        <v>23</v>
      </c>
      <c r="E539" s="26" t="str">
        <f>'G5'!E31</f>
        <v>น.ส.</v>
      </c>
      <c r="F539" s="27" t="str">
        <f>'G5'!F31</f>
        <v xml:space="preserve">กัญจนา  </v>
      </c>
      <c r="G539" s="27" t="str">
        <f>'G5'!G31</f>
        <v>ปราบภัย</v>
      </c>
      <c r="H539" s="27" t="str">
        <f>'G5'!H31</f>
        <v>ท่าชนะ</v>
      </c>
      <c r="I539" s="27" t="str">
        <f>'G5'!I31</f>
        <v>สุราษฏร์ธานี</v>
      </c>
      <c r="J539" s="13">
        <f>'G5'!J31</f>
        <v>13</v>
      </c>
      <c r="K539" s="13">
        <f>'G5'!K31</f>
        <v>17</v>
      </c>
      <c r="L539" s="13">
        <f>'G5'!L31</f>
        <v>66.5</v>
      </c>
      <c r="M539" s="13">
        <f>K539+L539</f>
        <v>83.5</v>
      </c>
      <c r="N539" s="13">
        <f>'G5'!N31</f>
        <v>27</v>
      </c>
      <c r="O539" s="28">
        <f>'G5'!O31</f>
        <v>100</v>
      </c>
      <c r="P539" s="13" t="str">
        <f>'G5'!P31</f>
        <v>ผ่าน</v>
      </c>
    </row>
    <row r="540" spans="1:16" ht="21">
      <c r="A540" s="14">
        <v>120</v>
      </c>
      <c r="B540" s="29" t="str">
        <f>'G6'!B13</f>
        <v>1</v>
      </c>
      <c r="C540" s="26" t="str">
        <f>'G6'!C13</f>
        <v>06</v>
      </c>
      <c r="D540" s="29" t="str">
        <f>'G6'!D13</f>
        <v>05</v>
      </c>
      <c r="E540" s="26" t="str">
        <f>'G6'!E13</f>
        <v>นาย</v>
      </c>
      <c r="F540" s="27" t="str">
        <f>'G6'!F13</f>
        <v>สมศักดิ์</v>
      </c>
      <c r="G540" s="27" t="str">
        <f>'G6'!G13</f>
        <v>ดิษฐสนนท์</v>
      </c>
      <c r="H540" s="27" t="str">
        <f>'G6'!H13</f>
        <v>หนองฮี</v>
      </c>
      <c r="I540" s="27" t="str">
        <f>'G6'!I13</f>
        <v>ร้อยเอ็ด</v>
      </c>
      <c r="J540" s="29">
        <f>'G6'!J13</f>
        <v>12</v>
      </c>
      <c r="K540" s="29">
        <f>'G6'!K13</f>
        <v>17</v>
      </c>
      <c r="L540" s="29">
        <f>'G6'!L13</f>
        <v>66.5</v>
      </c>
      <c r="M540" s="13">
        <f>K540+L540</f>
        <v>83.5</v>
      </c>
      <c r="N540" s="29">
        <f>'G6'!N13</f>
        <v>27</v>
      </c>
      <c r="O540" s="29">
        <f>'G6'!O13</f>
        <v>100</v>
      </c>
      <c r="P540" s="27" t="str">
        <f>'G6'!P13</f>
        <v>ผ่าน</v>
      </c>
    </row>
    <row r="541" spans="1:16" ht="21">
      <c r="A541" s="14">
        <v>141</v>
      </c>
      <c r="B541" s="29" t="str">
        <f>'G7'!B11</f>
        <v>1</v>
      </c>
      <c r="C541" s="29" t="str">
        <f>'G7'!C11</f>
        <v>07</v>
      </c>
      <c r="D541" s="29" t="str">
        <f>'G7'!D11</f>
        <v>03</v>
      </c>
      <c r="E541" s="29" t="str">
        <f>'G7'!E11</f>
        <v>นาย</v>
      </c>
      <c r="F541" s="55" t="str">
        <f>'G7'!F11</f>
        <v xml:space="preserve">ทวิช  </v>
      </c>
      <c r="G541" s="55" t="str">
        <f>'G7'!G11</f>
        <v>ชัยสิน</v>
      </c>
      <c r="H541" s="55" t="str">
        <f>'G7'!H11</f>
        <v>บัวลาย</v>
      </c>
      <c r="I541" s="55" t="str">
        <f>'G7'!I11</f>
        <v>นครราชสีมา</v>
      </c>
      <c r="J541" s="29">
        <f>'G7'!J11</f>
        <v>18</v>
      </c>
      <c r="K541" s="29">
        <f>'G7'!K11</f>
        <v>17</v>
      </c>
      <c r="L541" s="29">
        <f>'G7'!L11</f>
        <v>66.5</v>
      </c>
      <c r="M541" s="13">
        <f>K541+L541</f>
        <v>83.5</v>
      </c>
      <c r="N541" s="29">
        <f>'G7'!N11</f>
        <v>27</v>
      </c>
      <c r="O541" s="29">
        <f>'G7'!O11</f>
        <v>100</v>
      </c>
      <c r="P541" s="29" t="str">
        <f>'G7'!P11</f>
        <v>ผ่าน</v>
      </c>
    </row>
    <row r="542" spans="1:16" ht="21">
      <c r="A542" s="14">
        <v>154</v>
      </c>
      <c r="B542" s="29" t="str">
        <f>'G7'!B24</f>
        <v>1</v>
      </c>
      <c r="C542" s="29" t="str">
        <f>'G7'!C24</f>
        <v>07</v>
      </c>
      <c r="D542" s="29" t="str">
        <f>'G7'!D24</f>
        <v>16</v>
      </c>
      <c r="E542" s="29" t="str">
        <f>'G7'!E24</f>
        <v>นาย</v>
      </c>
      <c r="F542" s="55" t="str">
        <f>'G7'!F24</f>
        <v xml:space="preserve">พิศณุ  </v>
      </c>
      <c r="G542" s="55" t="str">
        <f>'G7'!G24</f>
        <v>คงประจำ</v>
      </c>
      <c r="H542" s="55" t="str">
        <f>'G7'!H24</f>
        <v>บางสะพานน้อย</v>
      </c>
      <c r="I542" s="55" t="str">
        <f>'G7'!I24</f>
        <v>ประจวบคีรีขันธ์</v>
      </c>
      <c r="J542" s="29">
        <f>'G7'!J24</f>
        <v>18</v>
      </c>
      <c r="K542" s="29">
        <f>'G7'!K24</f>
        <v>17</v>
      </c>
      <c r="L542" s="29">
        <f>'G7'!L24</f>
        <v>66.5</v>
      </c>
      <c r="M542" s="13">
        <f>K542+L542</f>
        <v>83.5</v>
      </c>
      <c r="N542" s="29">
        <f>'G7'!N24</f>
        <v>27</v>
      </c>
      <c r="O542" s="29">
        <f>'G7'!O24</f>
        <v>100</v>
      </c>
      <c r="P542" s="29" t="str">
        <f>'G7'!P24</f>
        <v>ผ่าน</v>
      </c>
    </row>
    <row r="543" spans="1:16" ht="21">
      <c r="A543" s="14">
        <v>212</v>
      </c>
      <c r="B543" s="29" t="str">
        <f>'G10'!B13</f>
        <v>1</v>
      </c>
      <c r="C543" s="29" t="str">
        <f>'G10'!C13</f>
        <v>10</v>
      </c>
      <c r="D543" s="29" t="str">
        <f>'G10'!D13</f>
        <v>05</v>
      </c>
      <c r="E543" s="29" t="str">
        <f>'G10'!E13</f>
        <v>นาง</v>
      </c>
      <c r="F543" s="55" t="str">
        <f>'G10'!F13</f>
        <v>เครือวัลย์</v>
      </c>
      <c r="G543" s="55" t="str">
        <f>'G10'!G13</f>
        <v>เวียงวิเศษ</v>
      </c>
      <c r="H543" s="55" t="str">
        <f>'G10'!H13</f>
        <v>ธวัชบุรี</v>
      </c>
      <c r="I543" s="55" t="str">
        <f>'G10'!I13</f>
        <v>ร้อยเอ็ด</v>
      </c>
      <c r="J543" s="29">
        <f>'G10'!J13</f>
        <v>18</v>
      </c>
      <c r="K543" s="29">
        <f>'G10'!K13</f>
        <v>18</v>
      </c>
      <c r="L543" s="29">
        <f>'G10'!L13</f>
        <v>65.5</v>
      </c>
      <c r="M543" s="13">
        <f>K543+L543</f>
        <v>83.5</v>
      </c>
      <c r="N543" s="29">
        <f>'G10'!N13</f>
        <v>27</v>
      </c>
      <c r="O543" s="29">
        <f>'G10'!O13</f>
        <v>100</v>
      </c>
      <c r="P543" s="29" t="str">
        <f>'G10'!P13</f>
        <v>ผ่าน</v>
      </c>
    </row>
    <row r="544" spans="1:16" ht="21">
      <c r="A544" s="14">
        <v>224</v>
      </c>
      <c r="B544" s="29" t="str">
        <f>'G10'!B25</f>
        <v>1</v>
      </c>
      <c r="C544" s="29" t="str">
        <f>'G10'!C25</f>
        <v>10</v>
      </c>
      <c r="D544" s="29" t="str">
        <f>'G10'!D25</f>
        <v>17</v>
      </c>
      <c r="E544" s="29" t="str">
        <f>'G10'!E25</f>
        <v>น.ส.</v>
      </c>
      <c r="F544" s="55" t="str">
        <f>'G10'!F25</f>
        <v xml:space="preserve">เฉลิมพร </v>
      </c>
      <c r="G544" s="55" t="str">
        <f>'G10'!G25</f>
        <v>มาวัง</v>
      </c>
      <c r="H544" s="55" t="str">
        <f>'G10'!H25</f>
        <v>ท่าหลวง</v>
      </c>
      <c r="I544" s="55" t="str">
        <f>'G10'!I25</f>
        <v>ลพบุรี</v>
      </c>
      <c r="J544" s="29">
        <f>'G10'!J25</f>
        <v>21</v>
      </c>
      <c r="K544" s="29">
        <f>'G10'!K25</f>
        <v>20</v>
      </c>
      <c r="L544" s="29">
        <f>'G10'!L25</f>
        <v>63.5</v>
      </c>
      <c r="M544" s="13">
        <f>K544+L544</f>
        <v>83.5</v>
      </c>
      <c r="N544" s="29">
        <f>'G10'!N25</f>
        <v>27</v>
      </c>
      <c r="O544" s="29">
        <f>'G10'!O25</f>
        <v>100</v>
      </c>
      <c r="P544" s="29" t="str">
        <f>'G10'!P25</f>
        <v>ผ่าน</v>
      </c>
    </row>
    <row r="545" spans="1:16" ht="21">
      <c r="A545" s="14">
        <v>256</v>
      </c>
      <c r="B545" s="29" t="str">
        <f>'G12'!B11</f>
        <v>1</v>
      </c>
      <c r="C545" s="29" t="str">
        <f>'G12'!C11</f>
        <v>12</v>
      </c>
      <c r="D545" s="29" t="str">
        <f>'G12'!D11</f>
        <v>03</v>
      </c>
      <c r="E545" s="29" t="str">
        <f>'G12'!E11</f>
        <v>น.ส.</v>
      </c>
      <c r="F545" s="55" t="str">
        <f>'G12'!F11</f>
        <v xml:space="preserve">อุษา  </v>
      </c>
      <c r="G545" s="55" t="str">
        <f>'G12'!G11</f>
        <v>บุญสว่าง</v>
      </c>
      <c r="H545" s="55" t="str">
        <f>'G12'!H11</f>
        <v>ปากช่อง</v>
      </c>
      <c r="I545" s="55" t="str">
        <f>'G12'!I11</f>
        <v>นครราชสีมา</v>
      </c>
      <c r="J545" s="29">
        <f>'G12'!J11</f>
        <v>12</v>
      </c>
      <c r="K545" s="29">
        <f>'G12'!K11</f>
        <v>18</v>
      </c>
      <c r="L545" s="29">
        <f>'G12'!L11</f>
        <v>65.5</v>
      </c>
      <c r="M545" s="13">
        <f>K545+L545</f>
        <v>83.5</v>
      </c>
      <c r="N545" s="29">
        <f>'G12'!N11</f>
        <v>27</v>
      </c>
      <c r="O545" s="29">
        <f>'G12'!O11</f>
        <v>100</v>
      </c>
      <c r="P545" s="29" t="str">
        <f>'G12'!P11</f>
        <v>ผ่าน</v>
      </c>
    </row>
    <row r="546" spans="1:16" ht="21">
      <c r="A546" s="14">
        <v>263</v>
      </c>
      <c r="B546" s="29" t="str">
        <f>'G12'!B18</f>
        <v>1</v>
      </c>
      <c r="C546" s="29" t="str">
        <f>'G12'!C18</f>
        <v>12</v>
      </c>
      <c r="D546" s="29" t="str">
        <f>'G12'!D18</f>
        <v>10</v>
      </c>
      <c r="E546" s="29" t="str">
        <f>'G12'!E18</f>
        <v>น.ส.</v>
      </c>
      <c r="F546" s="55" t="str">
        <f>'G12'!F18</f>
        <v xml:space="preserve">กาญจนาวดี </v>
      </c>
      <c r="G546" s="55" t="str">
        <f>'G12'!G18</f>
        <v>ใยเจริญ</v>
      </c>
      <c r="H546" s="55" t="str">
        <f>'G12'!H18</f>
        <v>สันทราย</v>
      </c>
      <c r="I546" s="55" t="str">
        <f>'G12'!I18</f>
        <v>เชียงใหม่</v>
      </c>
      <c r="J546" s="29">
        <f>'G12'!J18</f>
        <v>19</v>
      </c>
      <c r="K546" s="29">
        <f>'G12'!K18</f>
        <v>18</v>
      </c>
      <c r="L546" s="29">
        <f>'G12'!L18</f>
        <v>65.5</v>
      </c>
      <c r="M546" s="13">
        <f>K546+L546</f>
        <v>83.5</v>
      </c>
      <c r="N546" s="29">
        <f>'G12'!N18</f>
        <v>27</v>
      </c>
      <c r="O546" s="29">
        <f>'G12'!O18</f>
        <v>100</v>
      </c>
      <c r="P546" s="29" t="str">
        <f>'G12'!P18</f>
        <v>ผ่าน</v>
      </c>
    </row>
    <row r="547" spans="1:16" ht="21">
      <c r="A547" s="14">
        <v>269</v>
      </c>
      <c r="B547" s="29" t="str">
        <f>'G12'!B24</f>
        <v>1</v>
      </c>
      <c r="C547" s="29" t="str">
        <f>'G12'!C24</f>
        <v>12</v>
      </c>
      <c r="D547" s="29" t="str">
        <f>'G12'!D24</f>
        <v>16</v>
      </c>
      <c r="E547" s="29" t="str">
        <f>'G12'!E24</f>
        <v>นาง</v>
      </c>
      <c r="F547" s="55" t="str">
        <f>'G12'!F24</f>
        <v>มะลิ</v>
      </c>
      <c r="G547" s="55" t="str">
        <f>'G12'!G24</f>
        <v>สิงห์ชัย</v>
      </c>
      <c r="H547" s="55" t="str">
        <f>'G12'!H24</f>
        <v>เสนา</v>
      </c>
      <c r="I547" s="55" t="str">
        <f>'G12'!I24</f>
        <v>พระนครศรีอยุธยา</v>
      </c>
      <c r="J547" s="29">
        <f>'G12'!J24</f>
        <v>17</v>
      </c>
      <c r="K547" s="29">
        <f>'G12'!K24</f>
        <v>18</v>
      </c>
      <c r="L547" s="29">
        <f>'G12'!L24</f>
        <v>65.5</v>
      </c>
      <c r="M547" s="13">
        <f>K547+L547</f>
        <v>83.5</v>
      </c>
      <c r="N547" s="29">
        <f>'G12'!N24</f>
        <v>27</v>
      </c>
      <c r="O547" s="29">
        <f>'G12'!O24</f>
        <v>100</v>
      </c>
      <c r="P547" s="29" t="str">
        <f>'G12'!P24</f>
        <v>ผ่าน</v>
      </c>
    </row>
    <row r="548" spans="1:16" ht="21">
      <c r="A548" s="14">
        <v>276</v>
      </c>
      <c r="B548" s="29" t="str">
        <f>'G12'!B31</f>
        <v>1</v>
      </c>
      <c r="C548" s="29" t="str">
        <f>'G12'!C31</f>
        <v>12</v>
      </c>
      <c r="D548" s="29" t="str">
        <f>'G12'!D31</f>
        <v>23</v>
      </c>
      <c r="E548" s="29" t="str">
        <f>'G12'!E31</f>
        <v>นาง</v>
      </c>
      <c r="F548" s="55" t="str">
        <f>'G12'!F31</f>
        <v xml:space="preserve">คณิตา  </v>
      </c>
      <c r="G548" s="55" t="str">
        <f>'G12'!G31</f>
        <v>พรหมมา</v>
      </c>
      <c r="H548" s="55" t="str">
        <f>'G12'!H31</f>
        <v>พนม</v>
      </c>
      <c r="I548" s="55" t="str">
        <f>'G12'!I31</f>
        <v>สุราษฏร์ธานี</v>
      </c>
      <c r="J548" s="29">
        <f>'G12'!J31</f>
        <v>16</v>
      </c>
      <c r="K548" s="29">
        <f>'G12'!K31</f>
        <v>18</v>
      </c>
      <c r="L548" s="29">
        <f>'G12'!L31</f>
        <v>65.5</v>
      </c>
      <c r="M548" s="13">
        <f>K548+L548</f>
        <v>83.5</v>
      </c>
      <c r="N548" s="29">
        <f>'G12'!N31</f>
        <v>27</v>
      </c>
      <c r="O548" s="29">
        <f>'G12'!O31</f>
        <v>100</v>
      </c>
      <c r="P548" s="29" t="str">
        <f>'G12'!P31</f>
        <v>ผ่าน</v>
      </c>
    </row>
    <row r="549" spans="1:16" ht="21">
      <c r="A549" s="14">
        <v>314</v>
      </c>
      <c r="B549" s="29" t="str">
        <f>'G14'!B23</f>
        <v>1</v>
      </c>
      <c r="C549" s="29" t="str">
        <f>'G14'!C23</f>
        <v>14</v>
      </c>
      <c r="D549" s="29" t="str">
        <f>'G14'!D23</f>
        <v>15</v>
      </c>
      <c r="E549" s="29" t="str">
        <f>'G14'!E23</f>
        <v>น.ส.</v>
      </c>
      <c r="F549" s="55" t="str">
        <f>'G14'!F23</f>
        <v>ดวงมาศ</v>
      </c>
      <c r="G549" s="55" t="str">
        <f>'G14'!G23</f>
        <v>ศิริ</v>
      </c>
      <c r="H549" s="55" t="str">
        <f>'G14'!H23</f>
        <v>สรรคบุรี</v>
      </c>
      <c r="I549" s="55" t="str">
        <f>'G14'!I23</f>
        <v>ชัยนาท</v>
      </c>
      <c r="J549" s="29">
        <f>'G14'!J23</f>
        <v>15</v>
      </c>
      <c r="K549" s="29">
        <f>'G14'!K23</f>
        <v>17</v>
      </c>
      <c r="L549" s="29">
        <f>'G14'!L23</f>
        <v>66.5</v>
      </c>
      <c r="M549" s="13">
        <f>K549+L549</f>
        <v>83.5</v>
      </c>
      <c r="N549" s="29">
        <f>'G14'!N23</f>
        <v>27</v>
      </c>
      <c r="O549" s="29">
        <f>'G14'!O23</f>
        <v>100</v>
      </c>
      <c r="P549" s="29" t="str">
        <f>'G14'!P23</f>
        <v>ผ่าน</v>
      </c>
    </row>
    <row r="550" spans="1:16" ht="21">
      <c r="A550" s="14">
        <v>328</v>
      </c>
      <c r="B550" s="29" t="str">
        <f>'G15'!B14</f>
        <v>1</v>
      </c>
      <c r="C550" s="29" t="str">
        <f>'G15'!C14</f>
        <v>15</v>
      </c>
      <c r="D550" s="29" t="str">
        <f>'G15'!D14</f>
        <v>06</v>
      </c>
      <c r="E550" s="29" t="str">
        <f>'G15'!E14</f>
        <v>นาย</v>
      </c>
      <c r="F550" s="55" t="str">
        <f>'G15'!F14</f>
        <v xml:space="preserve">อภิชาติ  </v>
      </c>
      <c r="G550" s="55" t="str">
        <f>'G15'!G14</f>
        <v>ภูติยา</v>
      </c>
      <c r="H550" s="55" t="str">
        <f>'G15'!H14</f>
        <v>พยุห์</v>
      </c>
      <c r="I550" s="55" t="str">
        <f>'G15'!I14</f>
        <v>ศรีสะเกษ</v>
      </c>
      <c r="J550" s="29">
        <f>'G15'!J14</f>
        <v>15</v>
      </c>
      <c r="K550" s="29">
        <f>'G15'!K14</f>
        <v>16</v>
      </c>
      <c r="L550" s="29">
        <f>'G15'!L14</f>
        <v>67.5</v>
      </c>
      <c r="M550" s="13">
        <f>K550+L550</f>
        <v>83.5</v>
      </c>
      <c r="N550" s="29">
        <f>'G15'!N14</f>
        <v>27</v>
      </c>
      <c r="O550" s="29">
        <f>'G15'!O14</f>
        <v>100</v>
      </c>
      <c r="P550" s="29" t="str">
        <f>'G15'!P14</f>
        <v>ผ่าน</v>
      </c>
    </row>
    <row r="551" spans="1:16" ht="21">
      <c r="A551" s="14">
        <v>363</v>
      </c>
      <c r="B551" s="29" t="str">
        <f>'G16'!B26</f>
        <v>1</v>
      </c>
      <c r="C551" s="29" t="str">
        <f>'G16'!C26</f>
        <v>16</v>
      </c>
      <c r="D551" s="29" t="str">
        <f>'G16'!D26</f>
        <v>18</v>
      </c>
      <c r="E551" s="29" t="str">
        <f>'G16'!E26</f>
        <v>น.ส.</v>
      </c>
      <c r="F551" s="55" t="str">
        <f>'G16'!F26</f>
        <v>วรรณพร</v>
      </c>
      <c r="G551" s="55" t="str">
        <f>'G16'!G26</f>
        <v>เกตุแก้ว</v>
      </c>
      <c r="H551" s="55" t="str">
        <f>'G16'!H26</f>
        <v>ขลุง</v>
      </c>
      <c r="I551" s="55" t="str">
        <f>'G16'!I26</f>
        <v>จันทบุรี</v>
      </c>
      <c r="J551" s="29">
        <f>'G16'!J26</f>
        <v>16</v>
      </c>
      <c r="K551" s="29">
        <f>'G16'!K26</f>
        <v>19</v>
      </c>
      <c r="L551" s="29">
        <f>'G16'!L26</f>
        <v>64.5</v>
      </c>
      <c r="M551" s="13">
        <f>K551+L551</f>
        <v>83.5</v>
      </c>
      <c r="N551" s="29">
        <f>'G16'!N26</f>
        <v>27</v>
      </c>
      <c r="O551" s="29">
        <f>'G16'!O26</f>
        <v>100</v>
      </c>
      <c r="P551" s="29" t="str">
        <f>'G16'!P26</f>
        <v>ผ่าน</v>
      </c>
    </row>
    <row r="552" spans="1:16" ht="21">
      <c r="A552" s="14">
        <v>372</v>
      </c>
      <c r="B552" s="29" t="str">
        <f>'G17'!B12</f>
        <v>1</v>
      </c>
      <c r="C552" s="29" t="str">
        <f>'G17'!C12</f>
        <v>17</v>
      </c>
      <c r="D552" s="29" t="str">
        <f>'G17'!D12</f>
        <v>04</v>
      </c>
      <c r="E552" s="29" t="str">
        <f>'G17'!E12</f>
        <v>นาง</v>
      </c>
      <c r="F552" s="55" t="str">
        <f>'G17'!F12</f>
        <v>ประทุม</v>
      </c>
      <c r="G552" s="55" t="str">
        <f>'G17'!G12</f>
        <v>เหล่าสะพาน</v>
      </c>
      <c r="H552" s="55" t="str">
        <f>'G17'!H12</f>
        <v>กันทรวิชัย</v>
      </c>
      <c r="I552" s="55" t="str">
        <f>'G17'!I12</f>
        <v>มหาสารคาม</v>
      </c>
      <c r="J552" s="29">
        <f>'G17'!J12</f>
        <v>16</v>
      </c>
      <c r="K552" s="29">
        <f>'G17'!K12</f>
        <v>17</v>
      </c>
      <c r="L552" s="29">
        <f>'G17'!L12</f>
        <v>66.5</v>
      </c>
      <c r="M552" s="13">
        <f>K552+L552</f>
        <v>83.5</v>
      </c>
      <c r="N552" s="29">
        <f>'G17'!N12</f>
        <v>27</v>
      </c>
      <c r="O552" s="29">
        <f>'G17'!O12</f>
        <v>100</v>
      </c>
      <c r="P552" s="29" t="str">
        <f>'G17'!P12</f>
        <v>ผ่าน</v>
      </c>
    </row>
    <row r="553" spans="1:16" ht="21">
      <c r="A553" s="14">
        <v>391</v>
      </c>
      <c r="B553" s="29" t="str">
        <f>'G17'!B31</f>
        <v>1</v>
      </c>
      <c r="C553" s="29" t="str">
        <f>'G17'!C31</f>
        <v>17</v>
      </c>
      <c r="D553" s="29" t="str">
        <f>'G17'!D31</f>
        <v>23</v>
      </c>
      <c r="E553" s="29" t="str">
        <f>'G17'!E31</f>
        <v>นาง</v>
      </c>
      <c r="F553" s="55" t="str">
        <f>'G17'!F31</f>
        <v xml:space="preserve">กรวรรณ  </v>
      </c>
      <c r="G553" s="55" t="str">
        <f>'G17'!G31</f>
        <v>พูลสมบัติ</v>
      </c>
      <c r="H553" s="55" t="str">
        <f>'G17'!H31</f>
        <v>เมืองสุราษฎร์</v>
      </c>
      <c r="I553" s="55" t="str">
        <f>'G17'!I31</f>
        <v>สุราษฏร์ธานี</v>
      </c>
      <c r="J553" s="29">
        <f>'G17'!J31</f>
        <v>17</v>
      </c>
      <c r="K553" s="29">
        <f>'G17'!K31</f>
        <v>16</v>
      </c>
      <c r="L553" s="29">
        <f>'G17'!L31</f>
        <v>67.5</v>
      </c>
      <c r="M553" s="13">
        <f>K553+L553</f>
        <v>83.5</v>
      </c>
      <c r="N553" s="29">
        <f>'G17'!N31</f>
        <v>27</v>
      </c>
      <c r="O553" s="29">
        <f>'G17'!O31</f>
        <v>100</v>
      </c>
      <c r="P553" s="29" t="str">
        <f>'G17'!P31</f>
        <v>ผ่าน</v>
      </c>
    </row>
    <row r="554" spans="1:16" ht="21">
      <c r="A554" s="14">
        <v>458</v>
      </c>
      <c r="B554" s="29" t="str">
        <f>'G20'!B29</f>
        <v>1</v>
      </c>
      <c r="C554" s="29" t="str">
        <f>'G20'!C29</f>
        <v>20</v>
      </c>
      <c r="D554" s="29" t="str">
        <f>'G20'!D29</f>
        <v>21</v>
      </c>
      <c r="E554" s="29" t="str">
        <f>'G20'!E29</f>
        <v>นาย</v>
      </c>
      <c r="F554" s="55" t="str">
        <f>'G20'!F29</f>
        <v xml:space="preserve">อับดุลฮาดี  </v>
      </c>
      <c r="G554" s="55" t="str">
        <f>'G20'!G29</f>
        <v>แมทาลง</v>
      </c>
      <c r="H554" s="55" t="str">
        <f>'G20'!H29</f>
        <v>มายอ</v>
      </c>
      <c r="I554" s="55" t="str">
        <f>'G20'!I29</f>
        <v>ปัตตานี</v>
      </c>
      <c r="J554" s="29">
        <f>'G20'!J29</f>
        <v>16</v>
      </c>
      <c r="K554" s="29">
        <f>'G20'!K29</f>
        <v>16</v>
      </c>
      <c r="L554" s="29">
        <f>'G20'!L29</f>
        <v>67.5</v>
      </c>
      <c r="M554" s="13">
        <f>K554+L554</f>
        <v>83.5</v>
      </c>
      <c r="N554" s="29">
        <f>'G20'!N29</f>
        <v>27</v>
      </c>
      <c r="O554" s="29">
        <f>'G20'!O29</f>
        <v>100</v>
      </c>
      <c r="P554" s="29" t="str">
        <f>'G20'!P29</f>
        <v>ผ่าน</v>
      </c>
    </row>
    <row r="555" spans="1:16" ht="21">
      <c r="A555" s="14">
        <v>471</v>
      </c>
      <c r="B555" s="29" t="str">
        <f>'G21'!B19</f>
        <v>1</v>
      </c>
      <c r="C555" s="29" t="str">
        <f>'G21'!C19</f>
        <v>21</v>
      </c>
      <c r="D555" s="29" t="str">
        <f>'G21'!D19</f>
        <v>11</v>
      </c>
      <c r="E555" s="29" t="str">
        <f>'G21'!E19</f>
        <v>นาง</v>
      </c>
      <c r="F555" s="55" t="str">
        <f>'G21'!F19</f>
        <v xml:space="preserve">ประภัสสิริ </v>
      </c>
      <c r="G555" s="55" t="str">
        <f>'G21'!G19</f>
        <v>รักทุ่ง</v>
      </c>
      <c r="H555" s="55" t="str">
        <f>'G21'!H19</f>
        <v>สากเหล็ก</v>
      </c>
      <c r="I555" s="55" t="str">
        <f>'G21'!I19</f>
        <v>พิจิตร</v>
      </c>
      <c r="J555" s="29">
        <f>'G21'!J19</f>
        <v>16</v>
      </c>
      <c r="K555" s="29">
        <f>'G21'!K19</f>
        <v>18</v>
      </c>
      <c r="L555" s="29">
        <f>'G21'!L19</f>
        <v>65.5</v>
      </c>
      <c r="M555" s="13">
        <f>K555+L555</f>
        <v>83.5</v>
      </c>
      <c r="N555" s="29">
        <f>'G21'!N19</f>
        <v>27</v>
      </c>
      <c r="O555" s="29">
        <f>'G21'!O19</f>
        <v>100</v>
      </c>
      <c r="P555" s="29" t="str">
        <f>'G21'!P19</f>
        <v>ผ่าน</v>
      </c>
    </row>
    <row r="556" spans="1:16" ht="21">
      <c r="A556" s="14">
        <v>478</v>
      </c>
      <c r="B556" s="29" t="str">
        <f>'G21'!B26</f>
        <v>1</v>
      </c>
      <c r="C556" s="29" t="str">
        <f>'G21'!C26</f>
        <v>21</v>
      </c>
      <c r="D556" s="29" t="str">
        <f>'G21'!D26</f>
        <v>18</v>
      </c>
      <c r="E556" s="29" t="str">
        <f>'G21'!E26</f>
        <v>นาง</v>
      </c>
      <c r="F556" s="55" t="str">
        <f>'G21'!F26</f>
        <v xml:space="preserve">กุลชล  </v>
      </c>
      <c r="G556" s="55" t="str">
        <f>'G21'!G26</f>
        <v>บุญเจริญ</v>
      </c>
      <c r="H556" s="55" t="str">
        <f>'G21'!H26</f>
        <v>บางคล้า</v>
      </c>
      <c r="I556" s="55" t="str">
        <f>'G21'!I26</f>
        <v>ฉะเชิงเทรา</v>
      </c>
      <c r="J556" s="29">
        <f>'G21'!J26</f>
        <v>13</v>
      </c>
      <c r="K556" s="29">
        <f>'G21'!K26</f>
        <v>18</v>
      </c>
      <c r="L556" s="29">
        <f>'G21'!L26</f>
        <v>65.5</v>
      </c>
      <c r="M556" s="13">
        <f>K556+L556</f>
        <v>83.5</v>
      </c>
      <c r="N556" s="29">
        <f>'G21'!N26</f>
        <v>0</v>
      </c>
      <c r="O556" s="29">
        <f>'G21'!O26</f>
        <v>0</v>
      </c>
      <c r="P556" s="29" t="str">
        <f>'G21'!P26</f>
        <v>ไม่ผ่าน</v>
      </c>
    </row>
    <row r="557" spans="1:16" ht="21">
      <c r="A557" s="14">
        <v>515</v>
      </c>
      <c r="B557" s="29" t="str">
        <f>'G23'!B18</f>
        <v>1</v>
      </c>
      <c r="C557" s="29" t="str">
        <f>'G23'!C18</f>
        <v>23</v>
      </c>
      <c r="D557" s="29" t="str">
        <f>'G23'!D18</f>
        <v>10</v>
      </c>
      <c r="E557" s="29" t="str">
        <f>'G23'!E18</f>
        <v>นาง</v>
      </c>
      <c r="F557" s="55" t="str">
        <f>'G23'!F18</f>
        <v xml:space="preserve">สุนันทา </v>
      </c>
      <c r="G557" s="55" t="str">
        <f>'G23'!G18</f>
        <v>ชูติธวัช</v>
      </c>
      <c r="H557" s="55" t="str">
        <f>'G23'!H18</f>
        <v>เมือง</v>
      </c>
      <c r="I557" s="55" t="str">
        <f>'G23'!I18</f>
        <v>นครสวรรค์</v>
      </c>
      <c r="J557" s="29">
        <f>'G23'!J18</f>
        <v>17</v>
      </c>
      <c r="K557" s="29">
        <f>'G23'!K18</f>
        <v>17</v>
      </c>
      <c r="L557" s="29">
        <f>'G23'!L18</f>
        <v>66.5</v>
      </c>
      <c r="M557" s="13">
        <f>K557+L557</f>
        <v>83.5</v>
      </c>
      <c r="N557" s="29">
        <f>'G23'!N18</f>
        <v>27</v>
      </c>
      <c r="O557" s="29">
        <f>'G23'!O18</f>
        <v>100</v>
      </c>
      <c r="P557" s="29" t="str">
        <f>'G23'!P18</f>
        <v>ผ่าน</v>
      </c>
    </row>
    <row r="558" spans="1:16" ht="21">
      <c r="A558" s="14">
        <v>522</v>
      </c>
      <c r="B558" s="29" t="str">
        <f>'G23'!B25</f>
        <v>1</v>
      </c>
      <c r="C558" s="29" t="str">
        <f>'G23'!C25</f>
        <v>23</v>
      </c>
      <c r="D558" s="29" t="str">
        <f>'G23'!D25</f>
        <v>17</v>
      </c>
      <c r="E558" s="29" t="str">
        <f>'G23'!E25</f>
        <v>นาง</v>
      </c>
      <c r="F558" s="55" t="str">
        <f>'G23'!F25</f>
        <v>สุภาพร</v>
      </c>
      <c r="G558" s="55" t="str">
        <f>'G23'!G25</f>
        <v>ประสิทธิ์</v>
      </c>
      <c r="H558" s="55" t="str">
        <f>'G23'!H25</f>
        <v>แก่งคอย</v>
      </c>
      <c r="I558" s="55" t="str">
        <f>'G23'!I25</f>
        <v>สระบุรี</v>
      </c>
      <c r="J558" s="29">
        <f>'G23'!J25</f>
        <v>10</v>
      </c>
      <c r="K558" s="29">
        <f>'G23'!K25</f>
        <v>17</v>
      </c>
      <c r="L558" s="29">
        <f>'G23'!L25</f>
        <v>66.5</v>
      </c>
      <c r="M558" s="13">
        <f>K558+L558</f>
        <v>83.5</v>
      </c>
      <c r="N558" s="29">
        <f>'G23'!N25</f>
        <v>27</v>
      </c>
      <c r="O558" s="29">
        <f>'G23'!O25</f>
        <v>100</v>
      </c>
      <c r="P558" s="29" t="str">
        <f>'G23'!P25</f>
        <v>ผ่าน</v>
      </c>
    </row>
    <row r="559" spans="1:16" ht="21">
      <c r="A559" s="14">
        <v>529</v>
      </c>
      <c r="B559" s="29" t="str">
        <f>'G24'!B9</f>
        <v>1</v>
      </c>
      <c r="C559" s="29" t="str">
        <f>'G24'!C9</f>
        <v>24</v>
      </c>
      <c r="D559" s="29" t="str">
        <f>'G24'!D9</f>
        <v>01</v>
      </c>
      <c r="E559" s="29" t="str">
        <f>'G24'!E9</f>
        <v>นาย</v>
      </c>
      <c r="F559" s="55" t="str">
        <f>'G24'!F9</f>
        <v xml:space="preserve">สุทธิชัย </v>
      </c>
      <c r="G559" s="55" t="str">
        <f>'G24'!G9</f>
        <v>นาหัวดง</v>
      </c>
      <c r="H559" s="55" t="str">
        <f>'G24'!H9</f>
        <v>บ้านแฮด</v>
      </c>
      <c r="I559" s="55" t="str">
        <f>'G24'!I9</f>
        <v>ขอนแก่น</v>
      </c>
      <c r="J559" s="29">
        <f>'G24'!J9</f>
        <v>13</v>
      </c>
      <c r="K559" s="29">
        <f>'G24'!K9</f>
        <v>18</v>
      </c>
      <c r="L559" s="29">
        <f>'G24'!L9</f>
        <v>65.5</v>
      </c>
      <c r="M559" s="13">
        <f>K559+L559</f>
        <v>83.5</v>
      </c>
      <c r="N559" s="29">
        <f>'G24'!N9</f>
        <v>27</v>
      </c>
      <c r="O559" s="29">
        <f>'G24'!O9</f>
        <v>100</v>
      </c>
      <c r="P559" s="29" t="str">
        <f>'G24'!P9</f>
        <v>ผ่าน</v>
      </c>
    </row>
    <row r="560" spans="1:16" ht="21">
      <c r="A560" s="14">
        <v>590</v>
      </c>
      <c r="B560" s="29" t="str">
        <f>'G26'!B25</f>
        <v>1</v>
      </c>
      <c r="C560" s="29" t="str">
        <f>'G26'!C25</f>
        <v>26</v>
      </c>
      <c r="D560" s="29" t="str">
        <f>'G26'!D25</f>
        <v>17</v>
      </c>
      <c r="E560" s="29" t="str">
        <f>'G26'!E25</f>
        <v>น.ส.</v>
      </c>
      <c r="F560" s="55" t="str">
        <f>'G26'!F25</f>
        <v>จุฑารัตน์</v>
      </c>
      <c r="G560" s="55" t="str">
        <f>'G26'!G25</f>
        <v>ทองมาก</v>
      </c>
      <c r="H560" s="55" t="str">
        <f>'G26'!H25</f>
        <v>บ้านหมอ</v>
      </c>
      <c r="I560" s="55" t="str">
        <f>'G26'!I25</f>
        <v>สระบุรี</v>
      </c>
      <c r="J560" s="29">
        <f>'G26'!J25</f>
        <v>16</v>
      </c>
      <c r="K560" s="29">
        <f>'G26'!K25</f>
        <v>18</v>
      </c>
      <c r="L560" s="29">
        <f>'G26'!L25</f>
        <v>65.5</v>
      </c>
      <c r="M560" s="13">
        <f>K560+L560</f>
        <v>83.5</v>
      </c>
      <c r="N560" s="29">
        <f>'G26'!N25</f>
        <v>27</v>
      </c>
      <c r="O560" s="29">
        <f>'G26'!O25</f>
        <v>100</v>
      </c>
      <c r="P560" s="29" t="str">
        <f>'G26'!P25</f>
        <v>ผ่าน</v>
      </c>
    </row>
    <row r="561" spans="1:16" ht="21">
      <c r="A561" s="14">
        <v>623</v>
      </c>
      <c r="B561" s="29" t="str">
        <f>'G28'!B14</f>
        <v>1</v>
      </c>
      <c r="C561" s="29" t="str">
        <f>'G28'!C14</f>
        <v>28</v>
      </c>
      <c r="D561" s="29" t="str">
        <f>'G28'!D14</f>
        <v>06</v>
      </c>
      <c r="E561" s="29" t="str">
        <f>'G28'!E14</f>
        <v>นาง</v>
      </c>
      <c r="F561" s="55" t="str">
        <f>'G28'!F14</f>
        <v xml:space="preserve">ปัทมา  </v>
      </c>
      <c r="G561" s="55" t="str">
        <f>'G28'!G14</f>
        <v>ฟาน แอเก้น</v>
      </c>
      <c r="H561" s="55" t="str">
        <f>'G28'!H14</f>
        <v>บ้านม่วง</v>
      </c>
      <c r="I561" s="55" t="str">
        <f>'G28'!I14</f>
        <v>สกลนคร</v>
      </c>
      <c r="J561" s="29">
        <f>'G28'!J14</f>
        <v>15</v>
      </c>
      <c r="K561" s="29">
        <f>'G28'!K14</f>
        <v>19</v>
      </c>
      <c r="L561" s="29">
        <f>'G28'!L14</f>
        <v>64.5</v>
      </c>
      <c r="M561" s="13">
        <f>K561+L561</f>
        <v>83.5</v>
      </c>
      <c r="N561" s="29">
        <f>'G28'!N14</f>
        <v>27</v>
      </c>
      <c r="O561" s="29">
        <f>'G28'!O14</f>
        <v>100</v>
      </c>
      <c r="P561" s="29" t="str">
        <f>'G28'!P14</f>
        <v>ผ่าน</v>
      </c>
    </row>
    <row r="562" spans="1:16" ht="21">
      <c r="A562" s="14">
        <v>630</v>
      </c>
      <c r="B562" s="29" t="str">
        <f>'G28'!B21</f>
        <v>1</v>
      </c>
      <c r="C562" s="29" t="str">
        <f>'G28'!C21</f>
        <v>28</v>
      </c>
      <c r="D562" s="29" t="str">
        <f>'G28'!D21</f>
        <v>13</v>
      </c>
      <c r="E562" s="29" t="str">
        <f>'G28'!E21</f>
        <v>นาย</v>
      </c>
      <c r="F562" s="55" t="str">
        <f>'G28'!F21</f>
        <v>กอบกฤช</v>
      </c>
      <c r="G562" s="55" t="str">
        <f>'G28'!G21</f>
        <v>หงษ์ยิ้ม</v>
      </c>
      <c r="H562" s="55" t="str">
        <f>'G28'!H21</f>
        <v>ห้วยคต</v>
      </c>
      <c r="I562" s="55" t="str">
        <f>'G28'!I21</f>
        <v>อุทัยธานี</v>
      </c>
      <c r="J562" s="29">
        <f>'G28'!J21</f>
        <v>13</v>
      </c>
      <c r="K562" s="29">
        <f>'G28'!K21</f>
        <v>17</v>
      </c>
      <c r="L562" s="29">
        <f>'G28'!L21</f>
        <v>66.5</v>
      </c>
      <c r="M562" s="13">
        <f>K562+L562</f>
        <v>83.5</v>
      </c>
      <c r="N562" s="29">
        <f>'G28'!N21</f>
        <v>27</v>
      </c>
      <c r="O562" s="29">
        <f>'G28'!O21</f>
        <v>100</v>
      </c>
      <c r="P562" s="29" t="str">
        <f>'G28'!P21</f>
        <v>ผ่าน</v>
      </c>
    </row>
    <row r="563" spans="1:16" ht="21">
      <c r="A563" s="14">
        <v>651</v>
      </c>
      <c r="B563" s="29" t="str">
        <f>'G29'!B20</f>
        <v>1</v>
      </c>
      <c r="C563" s="29" t="str">
        <f>'G29'!C20</f>
        <v>29</v>
      </c>
      <c r="D563" s="29" t="str">
        <f>'G29'!D20</f>
        <v>12</v>
      </c>
      <c r="E563" s="29" t="str">
        <f>'G29'!E20</f>
        <v>น.ส.</v>
      </c>
      <c r="F563" s="55" t="str">
        <f>'G29'!F20</f>
        <v xml:space="preserve">อทิสุดา    </v>
      </c>
      <c r="G563" s="55" t="str">
        <f>'G29'!G20</f>
        <v>คำทา</v>
      </c>
      <c r="H563" s="55" t="str">
        <f>'G29'!H20</f>
        <v>เถิน</v>
      </c>
      <c r="I563" s="55" t="str">
        <f>'G29'!I20</f>
        <v>ลำปาง</v>
      </c>
      <c r="J563" s="29">
        <f>'G29'!J20</f>
        <v>12</v>
      </c>
      <c r="K563" s="29">
        <f>'G29'!K20</f>
        <v>18</v>
      </c>
      <c r="L563" s="29">
        <f>'G29'!L20</f>
        <v>65.5</v>
      </c>
      <c r="M563" s="13">
        <f>K563+L563</f>
        <v>83.5</v>
      </c>
      <c r="N563" s="29">
        <f>'G29'!N20</f>
        <v>27</v>
      </c>
      <c r="O563" s="29">
        <f>'G29'!O20</f>
        <v>100</v>
      </c>
      <c r="P563" s="29" t="str">
        <f>'G29'!P20</f>
        <v>ผ่าน</v>
      </c>
    </row>
    <row r="564" spans="1:16" ht="21">
      <c r="A564" s="14">
        <v>670</v>
      </c>
      <c r="B564" s="29" t="str">
        <f>'G30'!B17</f>
        <v>1</v>
      </c>
      <c r="C564" s="29" t="str">
        <f>'G30'!C17</f>
        <v>30</v>
      </c>
      <c r="D564" s="29" t="str">
        <f>'G30'!D17</f>
        <v>09</v>
      </c>
      <c r="E564" s="29" t="str">
        <f>'G30'!E17</f>
        <v>นาย</v>
      </c>
      <c r="F564" s="55" t="str">
        <f>'G30'!F17</f>
        <v xml:space="preserve">สมบูรณ์  </v>
      </c>
      <c r="G564" s="55" t="str">
        <f>'G30'!G17</f>
        <v>วงศ์เจริญไพร</v>
      </c>
      <c r="H564" s="55" t="str">
        <f>'G30'!H17</f>
        <v>กัลยาณิวัฒนา</v>
      </c>
      <c r="I564" s="55" t="str">
        <f>'G30'!I17</f>
        <v>เชียงใหม่</v>
      </c>
      <c r="J564" s="29">
        <f>'G30'!J17</f>
        <v>12</v>
      </c>
      <c r="K564" s="29">
        <f>'G30'!K17</f>
        <v>17</v>
      </c>
      <c r="L564" s="29">
        <f>'G30'!L17</f>
        <v>66.5</v>
      </c>
      <c r="M564" s="13">
        <f>K564+L564</f>
        <v>83.5</v>
      </c>
      <c r="N564" s="29">
        <f>'G30'!N17</f>
        <v>27</v>
      </c>
      <c r="O564" s="29">
        <f>'G30'!O17</f>
        <v>100</v>
      </c>
      <c r="P564" s="29" t="str">
        <f>'G30'!P17</f>
        <v>ผ่าน</v>
      </c>
    </row>
    <row r="565" spans="1:16" ht="21">
      <c r="A565" s="14">
        <v>673</v>
      </c>
      <c r="B565" s="29" t="str">
        <f>'G30'!B20</f>
        <v>1</v>
      </c>
      <c r="C565" s="29" t="str">
        <f>'G30'!C20</f>
        <v>30</v>
      </c>
      <c r="D565" s="29" t="str">
        <f>'G30'!D20</f>
        <v>12</v>
      </c>
      <c r="E565" s="29" t="str">
        <f>'G30'!E20</f>
        <v>น.ส.</v>
      </c>
      <c r="F565" s="55" t="str">
        <f>'G30'!F20</f>
        <v xml:space="preserve">นันทรัตน์   </v>
      </c>
      <c r="G565" s="55" t="str">
        <f>'G30'!G20</f>
        <v>ไขลำเมา</v>
      </c>
      <c r="H565" s="55" t="str">
        <f>'G30'!H20</f>
        <v>แม่พริก</v>
      </c>
      <c r="I565" s="55" t="str">
        <f>'G30'!I20</f>
        <v>ลำปาง</v>
      </c>
      <c r="J565" s="29">
        <f>'G30'!J20</f>
        <v>12</v>
      </c>
      <c r="K565" s="29">
        <f>'G30'!K20</f>
        <v>17</v>
      </c>
      <c r="L565" s="29">
        <f>'G30'!L20</f>
        <v>66.5</v>
      </c>
      <c r="M565" s="13">
        <f>K565+L565</f>
        <v>83.5</v>
      </c>
      <c r="N565" s="29">
        <f>'G30'!N20</f>
        <v>27</v>
      </c>
      <c r="O565" s="29">
        <f>'G30'!O20</f>
        <v>100</v>
      </c>
      <c r="P565" s="29" t="str">
        <f>'G30'!P20</f>
        <v>ผ่าน</v>
      </c>
    </row>
    <row r="566" spans="1:16" ht="21">
      <c r="A566" s="14">
        <v>701</v>
      </c>
      <c r="B566" s="29" t="str">
        <f>'G31'!B26</f>
        <v>1</v>
      </c>
      <c r="C566" s="29" t="str">
        <f>'G31'!C26</f>
        <v>31</v>
      </c>
      <c r="D566" s="29" t="str">
        <f>'G31'!D26</f>
        <v>18</v>
      </c>
      <c r="E566" s="29" t="str">
        <f>'G31'!E26</f>
        <v>น.ส.</v>
      </c>
      <c r="F566" s="55" t="str">
        <f>'G31'!F26</f>
        <v xml:space="preserve">สิริจันทร์      </v>
      </c>
      <c r="G566" s="55" t="str">
        <f>'G31'!G26</f>
        <v>ไพเราะ</v>
      </c>
      <c r="H566" s="55" t="str">
        <f>'G31'!H26</f>
        <v>ศรีราชา</v>
      </c>
      <c r="I566" s="55" t="str">
        <f>'G31'!I26</f>
        <v>ชลบุรี</v>
      </c>
      <c r="J566" s="29">
        <f>'G31'!J26</f>
        <v>9</v>
      </c>
      <c r="K566" s="29">
        <f>'G31'!K26</f>
        <v>18</v>
      </c>
      <c r="L566" s="29">
        <f>'G31'!L26</f>
        <v>65.5</v>
      </c>
      <c r="M566" s="13">
        <f>K566+L566</f>
        <v>83.5</v>
      </c>
      <c r="N566" s="29">
        <f>'G31'!N26</f>
        <v>27</v>
      </c>
      <c r="O566" s="29">
        <f>'G31'!O26</f>
        <v>100</v>
      </c>
      <c r="P566" s="29" t="str">
        <f>'G31'!P26</f>
        <v>ผ่าน</v>
      </c>
    </row>
    <row r="567" spans="1:16" ht="21">
      <c r="A567" s="14">
        <v>705</v>
      </c>
      <c r="B567" s="29" t="str">
        <f>'G31'!B30</f>
        <v>1</v>
      </c>
      <c r="C567" s="29" t="str">
        <f>'G31'!C30</f>
        <v>31</v>
      </c>
      <c r="D567" s="29" t="str">
        <f>'G31'!D30</f>
        <v>22</v>
      </c>
      <c r="E567" s="29" t="str">
        <f>'G31'!E30</f>
        <v>น.ส.</v>
      </c>
      <c r="F567" s="55" t="str">
        <f>'G31'!F30</f>
        <v>ทัศนีย์</v>
      </c>
      <c r="G567" s="55" t="str">
        <f>'G31'!G30</f>
        <v>บัวคีรี</v>
      </c>
      <c r="H567" s="55" t="str">
        <f>'G31'!H30</f>
        <v>หาดใหญ่</v>
      </c>
      <c r="I567" s="55" t="str">
        <f>'G31'!I30</f>
        <v>สงขลา</v>
      </c>
      <c r="J567" s="29">
        <f>'G31'!J30</f>
        <v>16</v>
      </c>
      <c r="K567" s="29">
        <f>'G31'!K30</f>
        <v>19</v>
      </c>
      <c r="L567" s="29">
        <f>'G31'!L30</f>
        <v>64.5</v>
      </c>
      <c r="M567" s="13">
        <f>K567+L567</f>
        <v>83.5</v>
      </c>
      <c r="N567" s="29">
        <f>'G31'!N30</f>
        <v>22</v>
      </c>
      <c r="O567" s="29">
        <f>'G31'!O30</f>
        <v>81.481481481481481</v>
      </c>
      <c r="P567" s="29" t="str">
        <f>'G31'!P30</f>
        <v>ผ่าน</v>
      </c>
    </row>
    <row r="568" spans="1:16" ht="21">
      <c r="A568" s="14">
        <v>710</v>
      </c>
      <c r="B568" s="29" t="str">
        <f>'G32'!B13</f>
        <v>1</v>
      </c>
      <c r="C568" s="29" t="str">
        <f>'G32'!C13</f>
        <v>32</v>
      </c>
      <c r="D568" s="29" t="str">
        <f>'G32'!D13</f>
        <v>05</v>
      </c>
      <c r="E568" s="29" t="str">
        <f>'G32'!E13</f>
        <v>นาย</v>
      </c>
      <c r="F568" s="55" t="str">
        <f>'G32'!F13</f>
        <v xml:space="preserve">เกียรติชัย  </v>
      </c>
      <c r="G568" s="55" t="str">
        <f>'G32'!G13</f>
        <v>แสงรัตน์</v>
      </c>
      <c r="H568" s="55" t="str">
        <f>'G32'!H13</f>
        <v>นาแห้ว</v>
      </c>
      <c r="I568" s="55" t="str">
        <f>'G32'!I13</f>
        <v>เลย</v>
      </c>
      <c r="J568" s="29">
        <f>'G32'!J13</f>
        <v>22</v>
      </c>
      <c r="K568" s="29">
        <f>'G32'!K13</f>
        <v>17</v>
      </c>
      <c r="L568" s="29">
        <f>'G32'!L13</f>
        <v>66.5</v>
      </c>
      <c r="M568" s="13">
        <f>K568+L568</f>
        <v>83.5</v>
      </c>
      <c r="N568" s="29">
        <f>'G32'!N13</f>
        <v>27</v>
      </c>
      <c r="O568" s="29">
        <f>'G32'!O13</f>
        <v>100</v>
      </c>
      <c r="P568" s="29" t="str">
        <f>'G32'!P13</f>
        <v>ผ่าน</v>
      </c>
    </row>
    <row r="569" spans="1:16" ht="21">
      <c r="A569" s="14">
        <v>740</v>
      </c>
      <c r="B569" s="29" t="str">
        <f>'G33'!B21</f>
        <v>1</v>
      </c>
      <c r="C569" s="29" t="str">
        <f>'G33'!C21</f>
        <v>33</v>
      </c>
      <c r="D569" s="29" t="str">
        <f>'G33'!D21</f>
        <v>13</v>
      </c>
      <c r="E569" s="29" t="str">
        <f>'G33'!E21</f>
        <v>น.ส.</v>
      </c>
      <c r="F569" s="55" t="str">
        <f>'G33'!F21</f>
        <v xml:space="preserve">อรอุมา </v>
      </c>
      <c r="G569" s="55" t="str">
        <f>'G33'!G21</f>
        <v>ชรารัตน์</v>
      </c>
      <c r="H569" s="55" t="str">
        <f>'G33'!H21</f>
        <v>ตลิ่งชัน</v>
      </c>
      <c r="I569" s="55" t="str">
        <f>'G33'!I21</f>
        <v>กรุงเทพมหานคร</v>
      </c>
      <c r="J569" s="29">
        <f>'G33'!J21</f>
        <v>17</v>
      </c>
      <c r="K569" s="29">
        <f>'G33'!K21</f>
        <v>16</v>
      </c>
      <c r="L569" s="29">
        <f>'G33'!L21</f>
        <v>67.5</v>
      </c>
      <c r="M569" s="13">
        <f>K569+L569</f>
        <v>83.5</v>
      </c>
      <c r="N569" s="29">
        <f>'G33'!N21</f>
        <v>27</v>
      </c>
      <c r="O569" s="29">
        <f>'G33'!O21</f>
        <v>100</v>
      </c>
      <c r="P569" s="29" t="str">
        <f>'G33'!P21</f>
        <v>ผ่าน</v>
      </c>
    </row>
    <row r="570" spans="1:16" ht="21">
      <c r="A570" s="14">
        <v>752</v>
      </c>
      <c r="B570" s="29" t="str">
        <f>'G34'!B11</f>
        <v>1</v>
      </c>
      <c r="C570" s="29" t="str">
        <f>'G34'!C11</f>
        <v>34</v>
      </c>
      <c r="D570" s="29" t="str">
        <f>'G34'!D11</f>
        <v>03</v>
      </c>
      <c r="E570" s="29" t="str">
        <f>'G34'!E11</f>
        <v>นาง</v>
      </c>
      <c r="F570" s="55" t="str">
        <f>'G34'!F11</f>
        <v xml:space="preserve">ศุภวรรณ   </v>
      </c>
      <c r="G570" s="55" t="str">
        <f>'G34'!G11</f>
        <v>ดวงภมร</v>
      </c>
      <c r="H570" s="55" t="str">
        <f>'G34'!H11</f>
        <v>พุทธไธสง</v>
      </c>
      <c r="I570" s="55" t="str">
        <f>'G34'!I11</f>
        <v>บุรีรัมย์</v>
      </c>
      <c r="J570" s="29">
        <f>'G34'!J11</f>
        <v>10</v>
      </c>
      <c r="K570" s="29">
        <f>'G34'!K11</f>
        <v>16</v>
      </c>
      <c r="L570" s="29">
        <f>'G34'!L11</f>
        <v>67.5</v>
      </c>
      <c r="M570" s="13">
        <f>K570+L570</f>
        <v>83.5</v>
      </c>
      <c r="N570" s="29">
        <f>'G34'!N11</f>
        <v>27</v>
      </c>
      <c r="O570" s="29">
        <f>'G34'!O11</f>
        <v>100</v>
      </c>
      <c r="P570" s="29" t="str">
        <f>'G34'!P11</f>
        <v>ผ่าน</v>
      </c>
    </row>
    <row r="571" spans="1:16" ht="21">
      <c r="A571" s="14">
        <v>759</v>
      </c>
      <c r="B571" s="29" t="str">
        <f>'G34'!B18</f>
        <v>1</v>
      </c>
      <c r="C571" s="29" t="str">
        <f>'G34'!C18</f>
        <v>34</v>
      </c>
      <c r="D571" s="29" t="str">
        <f>'G34'!D18</f>
        <v>10</v>
      </c>
      <c r="E571" s="29" t="str">
        <f>'G34'!E18</f>
        <v>นาย</v>
      </c>
      <c r="F571" s="55" t="str">
        <f>'G34'!F18</f>
        <v xml:space="preserve">สุรัตน์ </v>
      </c>
      <c r="G571" s="55" t="str">
        <f>'G34'!G18</f>
        <v>เผ่ามิตรเจริญ</v>
      </c>
      <c r="H571" s="55" t="str">
        <f>'G34'!H18</f>
        <v>ไพศาลี</v>
      </c>
      <c r="I571" s="55" t="str">
        <f>'G34'!I18</f>
        <v>นครสวรรค์</v>
      </c>
      <c r="J571" s="29">
        <f>'G34'!J18</f>
        <v>21</v>
      </c>
      <c r="K571" s="29">
        <f>'G34'!K18</f>
        <v>19</v>
      </c>
      <c r="L571" s="29">
        <f>'G34'!L18</f>
        <v>64.5</v>
      </c>
      <c r="M571" s="13">
        <f>K571+L571</f>
        <v>83.5</v>
      </c>
      <c r="N571" s="29">
        <f>'G34'!N18</f>
        <v>27</v>
      </c>
      <c r="O571" s="29">
        <f>'G34'!O18</f>
        <v>100</v>
      </c>
      <c r="P571" s="29" t="str">
        <f>'G34'!P18</f>
        <v>ผ่าน</v>
      </c>
    </row>
    <row r="572" spans="1:16" ht="21">
      <c r="A572" s="14">
        <v>765</v>
      </c>
      <c r="B572" s="29" t="str">
        <f>'G34'!B24</f>
        <v>1</v>
      </c>
      <c r="C572" s="29" t="str">
        <f>'G34'!C24</f>
        <v>34</v>
      </c>
      <c r="D572" s="29" t="str">
        <f>'G34'!D24</f>
        <v>16</v>
      </c>
      <c r="E572" s="29" t="str">
        <f>'G34'!E24</f>
        <v>น.ส.</v>
      </c>
      <c r="F572" s="55" t="str">
        <f>'G34'!F24</f>
        <v xml:space="preserve">รุ่งนภา  </v>
      </c>
      <c r="G572" s="55" t="str">
        <f>'G34'!G24</f>
        <v>ศิลาวงศ์</v>
      </c>
      <c r="H572" s="55" t="str">
        <f>'G34'!H24</f>
        <v>ปากท่อ</v>
      </c>
      <c r="I572" s="55" t="str">
        <f>'G34'!I24</f>
        <v>ราชบุรี</v>
      </c>
      <c r="J572" s="29">
        <f>'G34'!J24</f>
        <v>19</v>
      </c>
      <c r="K572" s="29">
        <f>'G34'!K24</f>
        <v>18</v>
      </c>
      <c r="L572" s="29">
        <f>'G34'!L24</f>
        <v>65.5</v>
      </c>
      <c r="M572" s="13">
        <f>K572+L572</f>
        <v>83.5</v>
      </c>
      <c r="N572" s="29">
        <f>'G34'!N24</f>
        <v>27</v>
      </c>
      <c r="O572" s="29">
        <f>'G34'!O24</f>
        <v>100</v>
      </c>
      <c r="P572" s="29" t="str">
        <f>'G34'!P24</f>
        <v>ผ่าน</v>
      </c>
    </row>
    <row r="573" spans="1:16" ht="21">
      <c r="A573" s="14">
        <v>791</v>
      </c>
      <c r="B573" s="29" t="str">
        <f>'G35'!B28</f>
        <v>1</v>
      </c>
      <c r="C573" s="29" t="str">
        <f>'G35'!C28</f>
        <v>35</v>
      </c>
      <c r="D573" s="29" t="str">
        <f>'G35'!D28</f>
        <v>20</v>
      </c>
      <c r="E573" s="29" t="str">
        <f>'G35'!E28</f>
        <v>นาง</v>
      </c>
      <c r="F573" s="55" t="str">
        <f>'G35'!F28</f>
        <v xml:space="preserve">สุภาพร </v>
      </c>
      <c r="G573" s="55" t="str">
        <f>'G35'!G28</f>
        <v>เหมาะหมั่น</v>
      </c>
      <c r="H573" s="55" t="str">
        <f>'G35'!H28</f>
        <v>สิชล</v>
      </c>
      <c r="I573" s="55" t="str">
        <f>'G35'!I28</f>
        <v>นครศรีธรรมราช</v>
      </c>
      <c r="J573" s="29">
        <f>'G35'!J28</f>
        <v>16</v>
      </c>
      <c r="K573" s="29">
        <f>'G35'!K28</f>
        <v>19</v>
      </c>
      <c r="L573" s="29">
        <f>'G35'!L28</f>
        <v>64.5</v>
      </c>
      <c r="M573" s="13">
        <f>K573+L573</f>
        <v>83.5</v>
      </c>
      <c r="N573" s="29">
        <f>'G35'!N28</f>
        <v>27</v>
      </c>
      <c r="O573" s="29">
        <f>'G35'!O28</f>
        <v>100</v>
      </c>
      <c r="P573" s="29" t="str">
        <f>'G35'!P28</f>
        <v>ผ่าน</v>
      </c>
    </row>
    <row r="574" spans="1:16" ht="21">
      <c r="A574" s="14">
        <v>798</v>
      </c>
      <c r="B574" s="29" t="str">
        <f>'G36'!B13</f>
        <v>1</v>
      </c>
      <c r="C574" s="29" t="str">
        <f>'G36'!C13</f>
        <v>36</v>
      </c>
      <c r="D574" s="29" t="str">
        <f>'G36'!D13</f>
        <v>05</v>
      </c>
      <c r="E574" s="29" t="str">
        <f>'G36'!E13</f>
        <v>นาง</v>
      </c>
      <c r="F574" s="55" t="str">
        <f>'G36'!F13</f>
        <v xml:space="preserve">วีลานุช  </v>
      </c>
      <c r="G574" s="55" t="str">
        <f>'G36'!G13</f>
        <v>โสภานิตย์</v>
      </c>
      <c r="H574" s="55" t="str">
        <f>'G36'!H13</f>
        <v>เชียงคาน</v>
      </c>
      <c r="I574" s="55" t="str">
        <f>'G36'!I13</f>
        <v>เลย</v>
      </c>
      <c r="J574" s="29">
        <f>'G36'!J13</f>
        <v>15</v>
      </c>
      <c r="K574" s="29">
        <f>'G36'!K13</f>
        <v>17</v>
      </c>
      <c r="L574" s="29">
        <f>'G36'!L13</f>
        <v>66.5</v>
      </c>
      <c r="M574" s="13">
        <f>K574+L574</f>
        <v>83.5</v>
      </c>
      <c r="N574" s="29">
        <f>'G36'!N13</f>
        <v>27</v>
      </c>
      <c r="O574" s="29">
        <f>'G36'!O13</f>
        <v>100</v>
      </c>
      <c r="P574" s="29" t="str">
        <f>'G36'!P13</f>
        <v>ผ่าน</v>
      </c>
    </row>
    <row r="575" spans="1:16" ht="21">
      <c r="A575" s="14">
        <v>818</v>
      </c>
      <c r="B575" s="29" t="str">
        <f>'G37'!B11</f>
        <v>1</v>
      </c>
      <c r="C575" s="29" t="str">
        <f>'G37'!C11</f>
        <v>37</v>
      </c>
      <c r="D575" s="29" t="str">
        <f>'G37'!D11</f>
        <v>03</v>
      </c>
      <c r="E575" s="29" t="str">
        <f>'G37'!E11</f>
        <v>นาย</v>
      </c>
      <c r="F575" s="55" t="str">
        <f>'G37'!F11</f>
        <v xml:space="preserve">ยุทธนา  </v>
      </c>
      <c r="G575" s="55" t="str">
        <f>'G37'!G11</f>
        <v>ทองทิพย์</v>
      </c>
      <c r="H575" s="55" t="str">
        <f>'G37'!H11</f>
        <v>สตึก</v>
      </c>
      <c r="I575" s="55" t="str">
        <f>'G37'!I11</f>
        <v>บุรีรัมย์</v>
      </c>
      <c r="J575" s="29">
        <f>'G37'!J11</f>
        <v>18</v>
      </c>
      <c r="K575" s="29">
        <f>'G37'!K11</f>
        <v>17</v>
      </c>
      <c r="L575" s="29">
        <f>'G37'!L11</f>
        <v>66.5</v>
      </c>
      <c r="M575" s="13">
        <f>K575+L575</f>
        <v>83.5</v>
      </c>
      <c r="N575" s="29">
        <f>'G37'!N11</f>
        <v>27</v>
      </c>
      <c r="O575" s="29">
        <f>'G37'!O11</f>
        <v>100</v>
      </c>
      <c r="P575" s="29" t="str">
        <f>'G37'!P11</f>
        <v>ผ่าน</v>
      </c>
    </row>
    <row r="576" spans="1:16" ht="21">
      <c r="A576" s="14">
        <v>821</v>
      </c>
      <c r="B576" s="29" t="str">
        <f>'G37'!B14</f>
        <v>1</v>
      </c>
      <c r="C576" s="29" t="str">
        <f>'G37'!C14</f>
        <v>37</v>
      </c>
      <c r="D576" s="29" t="str">
        <f>'G37'!D14</f>
        <v>06</v>
      </c>
      <c r="E576" s="29" t="str">
        <f>'G37'!E14</f>
        <v>นาง</v>
      </c>
      <c r="F576" s="55" t="str">
        <f>'G37'!F14</f>
        <v xml:space="preserve">ดาวรุ่ง  </v>
      </c>
      <c r="G576" s="55" t="str">
        <f>'G37'!G14</f>
        <v>ปาละสิทธิ์</v>
      </c>
      <c r="H576" s="55" t="str">
        <f>'G37'!H14</f>
        <v>เจริญศิลป์</v>
      </c>
      <c r="I576" s="55" t="str">
        <f>'G37'!I14</f>
        <v>สกลนคร</v>
      </c>
      <c r="J576" s="29">
        <f>'G37'!J14</f>
        <v>17</v>
      </c>
      <c r="K576" s="29">
        <f>'G37'!K14</f>
        <v>16</v>
      </c>
      <c r="L576" s="29">
        <f>'G37'!L14</f>
        <v>67.5</v>
      </c>
      <c r="M576" s="13">
        <f>K576+L576</f>
        <v>83.5</v>
      </c>
      <c r="N576" s="29">
        <f>'G37'!N14</f>
        <v>27</v>
      </c>
      <c r="O576" s="29">
        <f>'G37'!O14</f>
        <v>100</v>
      </c>
      <c r="P576" s="29" t="str">
        <f>'G37'!P14</f>
        <v>ผ่าน</v>
      </c>
    </row>
    <row r="577" spans="1:16" ht="21">
      <c r="A577" s="14">
        <v>849</v>
      </c>
      <c r="B577" s="29" t="str">
        <f>'G38'!B20</f>
        <v>1</v>
      </c>
      <c r="C577" s="29" t="str">
        <f>'G38'!C20</f>
        <v>38</v>
      </c>
      <c r="D577" s="29" t="str">
        <f>'G38'!D20</f>
        <v>12</v>
      </c>
      <c r="E577" s="29" t="str">
        <f>'G38'!E20</f>
        <v>น.ส.</v>
      </c>
      <c r="F577" s="55" t="str">
        <f>'G38'!F20</f>
        <v xml:space="preserve">รุ่งทิวา  </v>
      </c>
      <c r="G577" s="55" t="str">
        <f>'G38'!G20</f>
        <v>กันทาทรัพย์</v>
      </c>
      <c r="H577" s="55" t="str">
        <f>'G38'!H20</f>
        <v>ป่าซาง</v>
      </c>
      <c r="I577" s="55" t="str">
        <f>'G38'!I20</f>
        <v>ลำพูน</v>
      </c>
      <c r="J577" s="29">
        <f>'G38'!J20</f>
        <v>17</v>
      </c>
      <c r="K577" s="29">
        <f>'G38'!K20</f>
        <v>17</v>
      </c>
      <c r="L577" s="29">
        <f>'G38'!L20</f>
        <v>66.5</v>
      </c>
      <c r="M577" s="13">
        <f>K577+L577</f>
        <v>83.5</v>
      </c>
      <c r="N577" s="29">
        <f>'G38'!N20</f>
        <v>27</v>
      </c>
      <c r="O577" s="29">
        <f>'G38'!O20</f>
        <v>100</v>
      </c>
      <c r="P577" s="29" t="str">
        <f>'G38'!P20</f>
        <v>ผ่าน</v>
      </c>
    </row>
    <row r="578" spans="1:16" ht="21">
      <c r="A578" s="14">
        <v>863</v>
      </c>
      <c r="B578" s="29" t="str">
        <f>'G39'!B12</f>
        <v>1</v>
      </c>
      <c r="C578" s="29" t="str">
        <f>'G39'!C12</f>
        <v>39</v>
      </c>
      <c r="D578" s="29" t="str">
        <f>'G39'!D12</f>
        <v>04</v>
      </c>
      <c r="E578" s="29" t="str">
        <f>'G39'!E12</f>
        <v>น.ส.</v>
      </c>
      <c r="F578" s="55" t="str">
        <f>'G39'!F12</f>
        <v xml:space="preserve">ไอลดา  </v>
      </c>
      <c r="G578" s="55" t="str">
        <f>'G39'!G12</f>
        <v>อุ่นใจ</v>
      </c>
      <c r="H578" s="55" t="str">
        <f>'G39'!H12</f>
        <v>มหาชนะชัย</v>
      </c>
      <c r="I578" s="55" t="str">
        <f>'G39'!I12</f>
        <v>ยโสธร</v>
      </c>
      <c r="J578" s="29">
        <f>'G39'!J12</f>
        <v>15</v>
      </c>
      <c r="K578" s="29">
        <f>'G39'!K12</f>
        <v>16</v>
      </c>
      <c r="L578" s="29">
        <f>'G39'!L12</f>
        <v>67.5</v>
      </c>
      <c r="M578" s="13">
        <f>K578+L578</f>
        <v>83.5</v>
      </c>
      <c r="N578" s="29">
        <f>'G39'!N12</f>
        <v>27</v>
      </c>
      <c r="O578" s="29">
        <f>'G39'!O12</f>
        <v>100</v>
      </c>
      <c r="P578" s="29" t="str">
        <f>'G39'!P12</f>
        <v>ผ่าน</v>
      </c>
    </row>
    <row r="579" spans="1:16" ht="21">
      <c r="A579" s="14">
        <v>877</v>
      </c>
      <c r="B579" s="29" t="str">
        <f>'G39'!B26</f>
        <v>1</v>
      </c>
      <c r="C579" s="29" t="str">
        <f>'G39'!C26</f>
        <v>39</v>
      </c>
      <c r="D579" s="29" t="str">
        <f>'G39'!D26</f>
        <v>18</v>
      </c>
      <c r="E579" s="29" t="str">
        <f>'G39'!E26</f>
        <v>น.ส.</v>
      </c>
      <c r="F579" s="55" t="str">
        <f>'G39'!F26</f>
        <v xml:space="preserve">สุกัญญา  </v>
      </c>
      <c r="G579" s="55" t="str">
        <f>'G39'!G26</f>
        <v>แสงศรี</v>
      </c>
      <c r="H579" s="55" t="str">
        <f>'G39'!H26</f>
        <v>เกาะกูด</v>
      </c>
      <c r="I579" s="55" t="str">
        <f>'G39'!I26</f>
        <v>ตราด</v>
      </c>
      <c r="J579" s="29">
        <f>'G39'!J26</f>
        <v>17</v>
      </c>
      <c r="K579" s="29">
        <f>'G39'!K26</f>
        <v>16</v>
      </c>
      <c r="L579" s="29">
        <f>'G39'!L26</f>
        <v>67.5</v>
      </c>
      <c r="M579" s="13">
        <f>K579+L579</f>
        <v>83.5</v>
      </c>
      <c r="N579" s="29">
        <f>'G39'!N26</f>
        <v>27</v>
      </c>
      <c r="O579" s="29">
        <f>'G39'!O26</f>
        <v>100</v>
      </c>
      <c r="P579" s="29" t="str">
        <f>'G39'!P26</f>
        <v>ผ่าน</v>
      </c>
    </row>
    <row r="580" spans="1:16" ht="21">
      <c r="A580" s="14">
        <v>4</v>
      </c>
      <c r="B580" s="29" t="str">
        <f>'G1'!B12</f>
        <v>1</v>
      </c>
      <c r="C580" s="29" t="str">
        <f>'G1'!C12</f>
        <v>01</v>
      </c>
      <c r="D580" s="29" t="str">
        <f>'G1'!D12</f>
        <v>04</v>
      </c>
      <c r="E580" s="26" t="str">
        <f>'G1'!E12</f>
        <v>นาย</v>
      </c>
      <c r="F580" s="27" t="str">
        <f>'G1'!F12</f>
        <v xml:space="preserve">สุเทพ   </v>
      </c>
      <c r="G580" s="27" t="str">
        <f>'G1'!G12</f>
        <v>สีหะวงษ์</v>
      </c>
      <c r="H580" s="27" t="str">
        <f>'G1'!H12</f>
        <v>โนนดินแดง</v>
      </c>
      <c r="I580" s="27" t="str">
        <f>'G1'!I12</f>
        <v>บุรีรัมย์</v>
      </c>
      <c r="J580" s="13">
        <f>'G1'!J12</f>
        <v>17</v>
      </c>
      <c r="K580" s="13">
        <f>'G1'!K12</f>
        <v>15</v>
      </c>
      <c r="L580" s="13">
        <f>'G1'!L12</f>
        <v>68</v>
      </c>
      <c r="M580" s="13">
        <f>K580+L580</f>
        <v>83</v>
      </c>
      <c r="N580" s="13">
        <f>'G1'!N12</f>
        <v>27</v>
      </c>
      <c r="O580" s="28">
        <f>'G1'!O12</f>
        <v>100</v>
      </c>
      <c r="P580" s="13" t="str">
        <f>'G1'!P12</f>
        <v>ผ่าน</v>
      </c>
    </row>
    <row r="581" spans="1:16" ht="21">
      <c r="A581" s="14">
        <v>19</v>
      </c>
      <c r="B581" s="29" t="str">
        <f>'G1'!B27</f>
        <v>1</v>
      </c>
      <c r="C581" s="29" t="str">
        <f>'G1'!C27</f>
        <v>01</v>
      </c>
      <c r="D581" s="29" t="str">
        <f>'G1'!D27</f>
        <v>19</v>
      </c>
      <c r="E581" s="26" t="str">
        <f>'G1'!E27</f>
        <v>นาย</v>
      </c>
      <c r="F581" s="27" t="str">
        <f>'G1'!F27</f>
        <v>ปุนจา</v>
      </c>
      <c r="G581" s="27" t="str">
        <f>'G1'!G27</f>
        <v>ศรีกงพาน</v>
      </c>
      <c r="H581" s="27" t="str">
        <f>'G1'!H27</f>
        <v>เกาะช้าง</v>
      </c>
      <c r="I581" s="27" t="str">
        <f>'G1'!I27</f>
        <v>ตราด</v>
      </c>
      <c r="J581" s="13">
        <f>'G1'!J27</f>
        <v>19</v>
      </c>
      <c r="K581" s="13">
        <f>'G1'!K27</f>
        <v>18</v>
      </c>
      <c r="L581" s="13">
        <f>'G1'!L27</f>
        <v>65</v>
      </c>
      <c r="M581" s="13">
        <f>K581+L581</f>
        <v>83</v>
      </c>
      <c r="N581" s="13">
        <f>'G1'!N27</f>
        <v>27</v>
      </c>
      <c r="O581" s="28">
        <f>'G1'!O27</f>
        <v>100</v>
      </c>
      <c r="P581" s="13" t="str">
        <f>'G1'!P27</f>
        <v>ผ่าน</v>
      </c>
    </row>
    <row r="582" spans="1:16" ht="21">
      <c r="A582" s="14">
        <v>24</v>
      </c>
      <c r="B582" s="29" t="str">
        <f>'G2'!B9</f>
        <v>1</v>
      </c>
      <c r="C582" s="29" t="str">
        <f>'G2'!C9</f>
        <v>02</v>
      </c>
      <c r="D582" s="29" t="str">
        <f>'G2'!D9</f>
        <v>01</v>
      </c>
      <c r="E582" s="26" t="str">
        <f>'G2'!E9</f>
        <v>นาย</v>
      </c>
      <c r="F582" s="27" t="str">
        <f>'G2'!F9</f>
        <v xml:space="preserve">ประกาศิต  </v>
      </c>
      <c r="G582" s="27" t="str">
        <f>'G2'!G9</f>
        <v>เบ้าจังหาร</v>
      </c>
      <c r="H582" s="27" t="str">
        <f>'G2'!H9</f>
        <v>คำม่วง</v>
      </c>
      <c r="I582" s="27" t="str">
        <f>'G2'!I9</f>
        <v>กาฬสินธุ์</v>
      </c>
      <c r="J582" s="13">
        <f>'G2'!J9</f>
        <v>7</v>
      </c>
      <c r="K582" s="13">
        <f>'G2'!K9</f>
        <v>17</v>
      </c>
      <c r="L582" s="13">
        <f>'G2'!L9</f>
        <v>66</v>
      </c>
      <c r="M582" s="13">
        <f>K582+L582</f>
        <v>83</v>
      </c>
      <c r="N582" s="13">
        <f>'G2'!N9</f>
        <v>27</v>
      </c>
      <c r="O582" s="28">
        <f>'G2'!O9</f>
        <v>100</v>
      </c>
      <c r="P582" s="13" t="str">
        <f>'G2'!P9</f>
        <v>ผ่าน</v>
      </c>
    </row>
    <row r="583" spans="1:16" ht="21">
      <c r="A583" s="14">
        <v>52</v>
      </c>
      <c r="B583" s="29" t="str">
        <f>'G3'!B14</f>
        <v>1</v>
      </c>
      <c r="C583" s="29" t="str">
        <f>'G3'!C14</f>
        <v>03</v>
      </c>
      <c r="D583" s="29" t="str">
        <f>'G3'!D14</f>
        <v>06</v>
      </c>
      <c r="E583" s="26" t="str">
        <f>'G3'!E14</f>
        <v>นาง</v>
      </c>
      <c r="F583" s="27" t="str">
        <f>'G3'!F14</f>
        <v xml:space="preserve">สุจิตรา  </v>
      </c>
      <c r="G583" s="27" t="str">
        <f>'G3'!G14</f>
        <v>วงษ์นิล</v>
      </c>
      <c r="H583" s="27" t="str">
        <f>'G3'!H14</f>
        <v>ไพรบึง</v>
      </c>
      <c r="I583" s="27" t="str">
        <f>'G3'!I14</f>
        <v>ศรีสะเกษ</v>
      </c>
      <c r="J583" s="13">
        <f>'G3'!J14</f>
        <v>20</v>
      </c>
      <c r="K583" s="13">
        <f>'G3'!K14</f>
        <v>17</v>
      </c>
      <c r="L583" s="13">
        <f>'G3'!L14</f>
        <v>66</v>
      </c>
      <c r="M583" s="13">
        <f>K583+L583</f>
        <v>83</v>
      </c>
      <c r="N583" s="13">
        <f>'G3'!N14</f>
        <v>27</v>
      </c>
      <c r="O583" s="28">
        <f>'G3'!O14</f>
        <v>100</v>
      </c>
      <c r="P583" s="13" t="str">
        <f>'G3'!P14</f>
        <v>ผ่าน</v>
      </c>
    </row>
    <row r="584" spans="1:16" ht="21">
      <c r="A584" s="14">
        <v>62</v>
      </c>
      <c r="B584" s="29" t="str">
        <f>'G3'!B24</f>
        <v>1</v>
      </c>
      <c r="C584" s="29" t="str">
        <f>'G3'!C24</f>
        <v>03</v>
      </c>
      <c r="D584" s="29" t="str">
        <f>'G3'!D24</f>
        <v>16</v>
      </c>
      <c r="E584" s="26" t="str">
        <f>'G3'!E24</f>
        <v>น.ส.</v>
      </c>
      <c r="F584" s="27" t="str">
        <f>'G3'!F24</f>
        <v xml:space="preserve">ปาฤษา  </v>
      </c>
      <c r="G584" s="27" t="str">
        <f>'G3'!G24</f>
        <v>อัตถาวะระ</v>
      </c>
      <c r="H584" s="27" t="str">
        <f>'G3'!H24</f>
        <v>บางสะพาน</v>
      </c>
      <c r="I584" s="27" t="str">
        <f>'G3'!I24</f>
        <v>ประจวบคีรีขันธ์</v>
      </c>
      <c r="J584" s="13">
        <f>'G3'!J24</f>
        <v>11</v>
      </c>
      <c r="K584" s="13">
        <f>'G3'!K24</f>
        <v>16</v>
      </c>
      <c r="L584" s="13">
        <f>'G3'!L24</f>
        <v>67</v>
      </c>
      <c r="M584" s="13">
        <f>K584+L584</f>
        <v>83</v>
      </c>
      <c r="N584" s="13">
        <f>'G3'!N24</f>
        <v>27</v>
      </c>
      <c r="O584" s="28">
        <f>'G3'!O24</f>
        <v>100</v>
      </c>
      <c r="P584" s="13" t="str">
        <f>'G3'!P24</f>
        <v>ผ่าน</v>
      </c>
    </row>
    <row r="585" spans="1:16" ht="21">
      <c r="A585" s="14">
        <v>84</v>
      </c>
      <c r="B585" s="29" t="str">
        <f>'G4'!B23</f>
        <v>1</v>
      </c>
      <c r="C585" s="26" t="str">
        <f>'G4'!C23</f>
        <v>04</v>
      </c>
      <c r="D585" s="29" t="str">
        <f>'G4'!D23</f>
        <v>15</v>
      </c>
      <c r="E585" s="26" t="str">
        <f>'G4'!E23</f>
        <v>นาย</v>
      </c>
      <c r="F585" s="27" t="str">
        <f>'G4'!F23</f>
        <v>วันชัย</v>
      </c>
      <c r="G585" s="27" t="str">
        <f>'G4'!G23</f>
        <v>แสงสุด</v>
      </c>
      <c r="H585" s="27" t="str">
        <f>'G4'!H23</f>
        <v>เลาขวัญ</v>
      </c>
      <c r="I585" s="27" t="str">
        <f>'G4'!I23</f>
        <v>กาญจนบุรี</v>
      </c>
      <c r="J585" s="13">
        <f>'G4'!J23</f>
        <v>9</v>
      </c>
      <c r="K585" s="13">
        <f>'G4'!K23</f>
        <v>15</v>
      </c>
      <c r="L585" s="13">
        <f>'G4'!L23</f>
        <v>68</v>
      </c>
      <c r="M585" s="13">
        <f>K585+L585</f>
        <v>83</v>
      </c>
      <c r="N585" s="13">
        <f>'G4'!N23</f>
        <v>27</v>
      </c>
      <c r="O585" s="28">
        <f>'G4'!O23</f>
        <v>100</v>
      </c>
      <c r="P585" s="13" t="str">
        <f>'G4'!P23</f>
        <v>ผ่าน</v>
      </c>
    </row>
    <row r="586" spans="1:16" ht="21">
      <c r="A586" s="14">
        <v>85</v>
      </c>
      <c r="B586" s="29" t="str">
        <f>'G4'!B24</f>
        <v>1</v>
      </c>
      <c r="C586" s="26" t="str">
        <f>'G4'!C24</f>
        <v>04</v>
      </c>
      <c r="D586" s="29" t="str">
        <f>'G4'!D24</f>
        <v>16</v>
      </c>
      <c r="E586" s="26" t="str">
        <f>'G4'!E24</f>
        <v>น.ส.</v>
      </c>
      <c r="F586" s="27" t="str">
        <f>'G4'!F24</f>
        <v xml:space="preserve">ดอกอ้อ  </v>
      </c>
      <c r="G586" s="27" t="str">
        <f>'G4'!G24</f>
        <v>กล้าหาญ</v>
      </c>
      <c r="H586" s="27" t="str">
        <f>'G4'!H24</f>
        <v>ปราณบุรี</v>
      </c>
      <c r="I586" s="27" t="str">
        <f>'G4'!I24</f>
        <v>ประจวบคีรีขันธ์</v>
      </c>
      <c r="J586" s="13">
        <f>'G4'!J24</f>
        <v>14</v>
      </c>
      <c r="K586" s="13">
        <f>'G4'!K24</f>
        <v>17</v>
      </c>
      <c r="L586" s="13">
        <f>'G4'!L24</f>
        <v>66</v>
      </c>
      <c r="M586" s="13">
        <f>K586+L586</f>
        <v>83</v>
      </c>
      <c r="N586" s="13">
        <f>'G4'!N24</f>
        <v>27</v>
      </c>
      <c r="O586" s="28">
        <f>'G4'!O24</f>
        <v>100</v>
      </c>
      <c r="P586" s="13" t="str">
        <f>'G4'!P24</f>
        <v>ผ่าน</v>
      </c>
    </row>
    <row r="587" spans="1:16" ht="21">
      <c r="A587" s="14">
        <v>92</v>
      </c>
      <c r="B587" s="29" t="str">
        <f>'G4'!B31</f>
        <v>1</v>
      </c>
      <c r="C587" s="26" t="str">
        <f>'G4'!C31</f>
        <v>04</v>
      </c>
      <c r="D587" s="29" t="str">
        <f>'G4'!D31</f>
        <v>23</v>
      </c>
      <c r="E587" s="26" t="str">
        <f>'G4'!E31</f>
        <v>นาง</v>
      </c>
      <c r="F587" s="27" t="str">
        <f>'G4'!F31</f>
        <v xml:space="preserve">กัลยา </v>
      </c>
      <c r="G587" s="27" t="str">
        <f>'G4'!G31</f>
        <v>แพเพชร</v>
      </c>
      <c r="H587" s="27" t="str">
        <f>'G4'!H31</f>
        <v>ดอนสัก</v>
      </c>
      <c r="I587" s="27" t="str">
        <f>'G4'!I31</f>
        <v>สุราษฏร์ธานี</v>
      </c>
      <c r="J587" s="13">
        <f>'G4'!J31</f>
        <v>14</v>
      </c>
      <c r="K587" s="13">
        <f>'G4'!K31</f>
        <v>15</v>
      </c>
      <c r="L587" s="13">
        <f>'G4'!L31</f>
        <v>68</v>
      </c>
      <c r="M587" s="13">
        <f>K587+L587</f>
        <v>83</v>
      </c>
      <c r="N587" s="13">
        <f>'G4'!N31</f>
        <v>27</v>
      </c>
      <c r="O587" s="28">
        <f>'G4'!O31</f>
        <v>100</v>
      </c>
      <c r="P587" s="13" t="str">
        <f>'G4'!P31</f>
        <v>ผ่าน</v>
      </c>
    </row>
    <row r="588" spans="1:16" ht="21">
      <c r="A588" s="14">
        <v>131</v>
      </c>
      <c r="B588" s="29" t="str">
        <f>'G6'!B24</f>
        <v>1</v>
      </c>
      <c r="C588" s="26" t="str">
        <f>'G6'!C24</f>
        <v>06</v>
      </c>
      <c r="D588" s="29" t="str">
        <f>'G6'!D24</f>
        <v>16</v>
      </c>
      <c r="E588" s="26" t="str">
        <f>'G6'!E24</f>
        <v>นาย</v>
      </c>
      <c r="F588" s="27" t="str">
        <f>'G6'!F24</f>
        <v>พัลลภ</v>
      </c>
      <c r="G588" s="27" t="str">
        <f>'G6'!G24</f>
        <v>กลั่นนาค</v>
      </c>
      <c r="H588" s="27" t="str">
        <f>'G6'!H24</f>
        <v>เมืองประจวบฯ</v>
      </c>
      <c r="I588" s="27" t="str">
        <f>'G6'!I24</f>
        <v>ประจวบคีรีขันธ์</v>
      </c>
      <c r="J588" s="29">
        <f>'G6'!J24</f>
        <v>15</v>
      </c>
      <c r="K588" s="29">
        <f>'G6'!K24</f>
        <v>17</v>
      </c>
      <c r="L588" s="29">
        <f>'G6'!L24</f>
        <v>66</v>
      </c>
      <c r="M588" s="13">
        <f>K588+L588</f>
        <v>83</v>
      </c>
      <c r="N588" s="29">
        <f>'G6'!N24</f>
        <v>27</v>
      </c>
      <c r="O588" s="29">
        <f>'G6'!O24</f>
        <v>100</v>
      </c>
      <c r="P588" s="27" t="str">
        <f>'G6'!P24</f>
        <v>ผ่าน</v>
      </c>
    </row>
    <row r="589" spans="1:16" ht="21">
      <c r="A589" s="14">
        <v>152</v>
      </c>
      <c r="B589" s="29" t="str">
        <f>'G7'!B22</f>
        <v>1</v>
      </c>
      <c r="C589" s="29" t="str">
        <f>'G7'!C22</f>
        <v>07</v>
      </c>
      <c r="D589" s="29" t="str">
        <f>'G7'!D22</f>
        <v>14</v>
      </c>
      <c r="E589" s="29" t="str">
        <f>'G7'!E22</f>
        <v>นาย</v>
      </c>
      <c r="F589" s="55" t="str">
        <f>'G7'!F22</f>
        <v xml:space="preserve">อนันต์   </v>
      </c>
      <c r="G589" s="55" t="str">
        <f>'G7'!G22</f>
        <v>โคตรคำ</v>
      </c>
      <c r="H589" s="55" t="str">
        <f>'G7'!H22</f>
        <v>ดุสิต</v>
      </c>
      <c r="I589" s="55" t="str">
        <f>'G7'!I22</f>
        <v>กรุงเทพมหานคร</v>
      </c>
      <c r="J589" s="29">
        <f>'G7'!J22</f>
        <v>14</v>
      </c>
      <c r="K589" s="29">
        <f>'G7'!K22</f>
        <v>15</v>
      </c>
      <c r="L589" s="29">
        <f>'G7'!L22</f>
        <v>68</v>
      </c>
      <c r="M589" s="13">
        <f>K589+L589</f>
        <v>83</v>
      </c>
      <c r="N589" s="29">
        <f>'G7'!N22</f>
        <v>27</v>
      </c>
      <c r="O589" s="29">
        <f>'G7'!O22</f>
        <v>100</v>
      </c>
      <c r="P589" s="29" t="str">
        <f>'G7'!P22</f>
        <v>ผ่าน</v>
      </c>
    </row>
    <row r="590" spans="1:16" ht="21">
      <c r="A590" s="14">
        <v>197</v>
      </c>
      <c r="B590" s="29" t="str">
        <f>'G9'!B21</f>
        <v>1</v>
      </c>
      <c r="C590" s="29" t="str">
        <f>'G9'!C21</f>
        <v>09</v>
      </c>
      <c r="D590" s="29" t="str">
        <f>'G9'!D21</f>
        <v>13</v>
      </c>
      <c r="E590" s="29" t="str">
        <f>'G9'!E21</f>
        <v>นาย</v>
      </c>
      <c r="F590" s="55" t="str">
        <f>'G9'!F21</f>
        <v xml:space="preserve">อนุสรณ์  </v>
      </c>
      <c r="G590" s="55" t="str">
        <f>'G9'!G21</f>
        <v>สอนง่าย</v>
      </c>
      <c r="H590" s="55" t="str">
        <f>'G9'!H21</f>
        <v>เมืองสุโขทัย</v>
      </c>
      <c r="I590" s="55" t="str">
        <f>'G9'!I21</f>
        <v>สุโขทัย</v>
      </c>
      <c r="J590" s="29">
        <f>'G9'!J21</f>
        <v>14</v>
      </c>
      <c r="K590" s="29">
        <f>'G9'!K21</f>
        <v>19</v>
      </c>
      <c r="L590" s="29">
        <f>'G9'!L21</f>
        <v>64</v>
      </c>
      <c r="M590" s="13">
        <f>K590+L590</f>
        <v>83</v>
      </c>
      <c r="N590" s="29">
        <f>'G9'!N21</f>
        <v>27</v>
      </c>
      <c r="O590" s="29">
        <f>'G9'!O21</f>
        <v>100</v>
      </c>
      <c r="P590" s="29" t="str">
        <f>'G9'!P21</f>
        <v>ผ่าน</v>
      </c>
    </row>
    <row r="591" spans="1:16" ht="21">
      <c r="A591" s="14">
        <v>203</v>
      </c>
      <c r="B591" s="29" t="str">
        <f>'G9'!B27</f>
        <v>1</v>
      </c>
      <c r="C591" s="29" t="str">
        <f>'G9'!C27</f>
        <v>09</v>
      </c>
      <c r="D591" s="29" t="str">
        <f>'G9'!D27</f>
        <v>19</v>
      </c>
      <c r="E591" s="29" t="str">
        <f>'G9'!E27</f>
        <v>นาย</v>
      </c>
      <c r="F591" s="55" t="str">
        <f>'G9'!F27</f>
        <v xml:space="preserve">นพกร  </v>
      </c>
      <c r="G591" s="55" t="str">
        <f>'G9'!G27</f>
        <v xml:space="preserve">อภิวันท์ </v>
      </c>
      <c r="H591" s="55" t="str">
        <f>'G9'!H27</f>
        <v>นาดี</v>
      </c>
      <c r="I591" s="55" t="str">
        <f>'G9'!I27</f>
        <v>ปราจีนบุรี</v>
      </c>
      <c r="J591" s="29">
        <f>'G9'!J27</f>
        <v>9</v>
      </c>
      <c r="K591" s="29">
        <f>'G9'!K27</f>
        <v>19</v>
      </c>
      <c r="L591" s="29">
        <f>'G9'!L27</f>
        <v>64</v>
      </c>
      <c r="M591" s="13">
        <f>K591+L591</f>
        <v>83</v>
      </c>
      <c r="N591" s="29">
        <f>'G9'!N27</f>
        <v>27</v>
      </c>
      <c r="O591" s="29">
        <f>'G9'!O27</f>
        <v>100</v>
      </c>
      <c r="P591" s="29" t="str">
        <f>'G9'!P27</f>
        <v>ผ่าน</v>
      </c>
    </row>
    <row r="592" spans="1:16" ht="21">
      <c r="A592" s="14">
        <v>226</v>
      </c>
      <c r="B592" s="29" t="str">
        <f>'G10'!B27</f>
        <v>1</v>
      </c>
      <c r="C592" s="29" t="str">
        <f>'G10'!C27</f>
        <v>10</v>
      </c>
      <c r="D592" s="29" t="str">
        <f>'G10'!D27</f>
        <v>19</v>
      </c>
      <c r="E592" s="29" t="str">
        <f>'G10'!E27</f>
        <v>น.ส.</v>
      </c>
      <c r="F592" s="55" t="str">
        <f>'G10'!F27</f>
        <v>เมธินี</v>
      </c>
      <c r="G592" s="55" t="str">
        <f>'G10'!G27</f>
        <v>ทิพอาสน์</v>
      </c>
      <c r="H592" s="55" t="str">
        <f>'G10'!H27</f>
        <v>บ้านสร้าง</v>
      </c>
      <c r="I592" s="55" t="str">
        <f>'G10'!I27</f>
        <v>ปราจีนบุรี</v>
      </c>
      <c r="J592" s="29">
        <f>'G10'!J27</f>
        <v>18</v>
      </c>
      <c r="K592" s="29">
        <f>'G10'!K27</f>
        <v>17</v>
      </c>
      <c r="L592" s="29">
        <f>'G10'!L27</f>
        <v>66</v>
      </c>
      <c r="M592" s="13">
        <f>K592+L592</f>
        <v>83</v>
      </c>
      <c r="N592" s="29">
        <f>'G10'!N27</f>
        <v>27</v>
      </c>
      <c r="O592" s="29">
        <f>'G10'!O27</f>
        <v>100</v>
      </c>
      <c r="P592" s="29" t="str">
        <f>'G10'!P27</f>
        <v>ผ่าน</v>
      </c>
    </row>
    <row r="593" spans="1:16" ht="21">
      <c r="A593" s="14">
        <v>298</v>
      </c>
      <c r="B593" s="29" t="str">
        <f>'G13'!B30</f>
        <v>1</v>
      </c>
      <c r="C593" s="29" t="str">
        <f>'G13'!C30</f>
        <v>13</v>
      </c>
      <c r="D593" s="29" t="str">
        <f>'G13'!D30</f>
        <v>22</v>
      </c>
      <c r="E593" s="29" t="str">
        <f>'G13'!E30</f>
        <v>น.ส.</v>
      </c>
      <c r="F593" s="55" t="str">
        <f>'G13'!F30</f>
        <v>พัชสนันท์</v>
      </c>
      <c r="G593" s="55" t="str">
        <f>'G13'!G30</f>
        <v>ชูสง</v>
      </c>
      <c r="H593" s="55" t="str">
        <f>'G13'!H30</f>
        <v>ละอุ่น</v>
      </c>
      <c r="I593" s="55" t="str">
        <f>'G13'!I30</f>
        <v>ระนอง</v>
      </c>
      <c r="J593" s="29">
        <f>'G13'!J30</f>
        <v>17</v>
      </c>
      <c r="K593" s="29">
        <f>'G13'!K30</f>
        <v>15</v>
      </c>
      <c r="L593" s="29">
        <f>'G13'!L30</f>
        <v>68</v>
      </c>
      <c r="M593" s="13">
        <f>K593+L593</f>
        <v>83</v>
      </c>
      <c r="N593" s="29">
        <f>'G13'!N30</f>
        <v>27</v>
      </c>
      <c r="O593" s="29">
        <f>'G13'!O30</f>
        <v>100</v>
      </c>
      <c r="P593" s="29" t="str">
        <f>'G13'!P30</f>
        <v>ผ่าน</v>
      </c>
    </row>
    <row r="594" spans="1:16" ht="21">
      <c r="A594" s="14">
        <v>303</v>
      </c>
      <c r="B594" s="29" t="str">
        <f>'G14'!B12</f>
        <v>1</v>
      </c>
      <c r="C594" s="29" t="str">
        <f>'G14'!C12</f>
        <v>14</v>
      </c>
      <c r="D594" s="29" t="str">
        <f>'G14'!D12</f>
        <v>04</v>
      </c>
      <c r="E594" s="29" t="str">
        <f>'G14'!E12</f>
        <v>นาย</v>
      </c>
      <c r="F594" s="55" t="str">
        <f>'G14'!F12</f>
        <v>วิชญ์พงษ์</v>
      </c>
      <c r="G594" s="55" t="str">
        <f>'G14'!G12</f>
        <v>จันทร์ผาย</v>
      </c>
      <c r="H594" s="55" t="str">
        <f>'G14'!H12</f>
        <v>บึงโขงหลง</v>
      </c>
      <c r="I594" s="55" t="str">
        <f>'G14'!I12</f>
        <v>บึงกาฬ</v>
      </c>
      <c r="J594" s="29">
        <f>'G14'!J12</f>
        <v>12</v>
      </c>
      <c r="K594" s="29">
        <f>'G14'!K12</f>
        <v>16</v>
      </c>
      <c r="L594" s="29">
        <f>'G14'!L12</f>
        <v>67</v>
      </c>
      <c r="M594" s="13">
        <f>K594+L594</f>
        <v>83</v>
      </c>
      <c r="N594" s="29">
        <f>'G14'!N12</f>
        <v>27</v>
      </c>
      <c r="O594" s="29">
        <f>'G14'!O12</f>
        <v>100</v>
      </c>
      <c r="P594" s="29" t="str">
        <f>'G14'!P12</f>
        <v>ผ่าน</v>
      </c>
    </row>
    <row r="595" spans="1:16" ht="21">
      <c r="A595" s="14">
        <v>312</v>
      </c>
      <c r="B595" s="29" t="str">
        <f>'G14'!B21</f>
        <v>1</v>
      </c>
      <c r="C595" s="29" t="str">
        <f>'G14'!C21</f>
        <v>14</v>
      </c>
      <c r="D595" s="29" t="str">
        <f>'G14'!D21</f>
        <v>13</v>
      </c>
      <c r="E595" s="29" t="str">
        <f>'G14'!E21</f>
        <v>นาง</v>
      </c>
      <c r="F595" s="55" t="str">
        <f>'G14'!F21</f>
        <v>มัณฑนา</v>
      </c>
      <c r="G595" s="55" t="str">
        <f>'G14'!G21</f>
        <v>ศรีสมบูรณ์</v>
      </c>
      <c r="H595" s="55" t="str">
        <f>'G14'!H21</f>
        <v>เมืองอุตรดิตถ์</v>
      </c>
      <c r="I595" s="55" t="str">
        <f>'G14'!I21</f>
        <v>อุตรดิตถ์</v>
      </c>
      <c r="J595" s="29">
        <f>'G14'!J21</f>
        <v>19</v>
      </c>
      <c r="K595" s="29">
        <f>'G14'!K21</f>
        <v>16</v>
      </c>
      <c r="L595" s="29">
        <f>'G14'!L21</f>
        <v>67</v>
      </c>
      <c r="M595" s="13">
        <f>K595+L595</f>
        <v>83</v>
      </c>
      <c r="N595" s="29">
        <f>'G14'!N21</f>
        <v>27</v>
      </c>
      <c r="O595" s="29">
        <f>'G14'!O21</f>
        <v>100</v>
      </c>
      <c r="P595" s="29" t="str">
        <f>'G14'!P21</f>
        <v>ผ่าน</v>
      </c>
    </row>
    <row r="596" spans="1:16" ht="21">
      <c r="A596" s="14">
        <v>326</v>
      </c>
      <c r="B596" s="29" t="str">
        <f>'G15'!B12</f>
        <v>1</v>
      </c>
      <c r="C596" s="29" t="str">
        <f>'G15'!C12</f>
        <v>15</v>
      </c>
      <c r="D596" s="29" t="str">
        <f>'G15'!D12</f>
        <v>04</v>
      </c>
      <c r="E596" s="29" t="str">
        <f>'G15'!E12</f>
        <v>น.ส.</v>
      </c>
      <c r="F596" s="55" t="str">
        <f>'G15'!F12</f>
        <v>ศิริญา</v>
      </c>
      <c r="G596" s="55" t="str">
        <f>'G15'!G12</f>
        <v>สอนสิทธิ์</v>
      </c>
      <c r="H596" s="55" t="str">
        <f>'G15'!H12</f>
        <v>โซ่พิสัย</v>
      </c>
      <c r="I596" s="55" t="str">
        <f>'G15'!I12</f>
        <v>บึงกาฬ</v>
      </c>
      <c r="J596" s="29">
        <f>'G15'!J12</f>
        <v>22</v>
      </c>
      <c r="K596" s="29">
        <f>'G15'!K12</f>
        <v>17</v>
      </c>
      <c r="L596" s="29">
        <f>'G15'!L12</f>
        <v>66</v>
      </c>
      <c r="M596" s="13">
        <f>K596+L596</f>
        <v>83</v>
      </c>
      <c r="N596" s="29">
        <f>'G15'!N12</f>
        <v>27</v>
      </c>
      <c r="O596" s="29">
        <f>'G15'!O12</f>
        <v>100</v>
      </c>
      <c r="P596" s="29" t="str">
        <f>'G15'!P12</f>
        <v>ผ่าน</v>
      </c>
    </row>
    <row r="597" spans="1:16" ht="21">
      <c r="A597" s="14">
        <v>333</v>
      </c>
      <c r="B597" s="29" t="str">
        <f>'G15'!B19</f>
        <v>1</v>
      </c>
      <c r="C597" s="29" t="str">
        <f>'G15'!C19</f>
        <v>15</v>
      </c>
      <c r="D597" s="29" t="str">
        <f>'G15'!D19</f>
        <v>11</v>
      </c>
      <c r="E597" s="29" t="str">
        <f>'G15'!E19</f>
        <v>นาย</v>
      </c>
      <c r="F597" s="55" t="str">
        <f>'G15'!F19</f>
        <v xml:space="preserve">ชัฏ </v>
      </c>
      <c r="G597" s="55" t="str">
        <f>'G15'!G19</f>
        <v>จันทะวงค์</v>
      </c>
      <c r="H597" s="55" t="str">
        <f>'G15'!H19</f>
        <v>จุน</v>
      </c>
      <c r="I597" s="55" t="str">
        <f>'G15'!I19</f>
        <v>พะเยา</v>
      </c>
      <c r="J597" s="29">
        <f>'G15'!J19</f>
        <v>19</v>
      </c>
      <c r="K597" s="29">
        <f>'G15'!K19</f>
        <v>17</v>
      </c>
      <c r="L597" s="29">
        <f>'G15'!L19</f>
        <v>66</v>
      </c>
      <c r="M597" s="13">
        <f>K597+L597</f>
        <v>83</v>
      </c>
      <c r="N597" s="29">
        <f>'G15'!N19</f>
        <v>27</v>
      </c>
      <c r="O597" s="29">
        <f>'G15'!O19</f>
        <v>100</v>
      </c>
      <c r="P597" s="29" t="str">
        <f>'G15'!P19</f>
        <v>ผ่าน</v>
      </c>
    </row>
    <row r="598" spans="1:16" ht="21">
      <c r="A598" s="14">
        <v>339</v>
      </c>
      <c r="B598" s="29" t="str">
        <f>'G15'!B25</f>
        <v>1</v>
      </c>
      <c r="C598" s="29" t="str">
        <f>'G15'!C25</f>
        <v>15</v>
      </c>
      <c r="D598" s="29" t="str">
        <f>'G15'!D25</f>
        <v>17</v>
      </c>
      <c r="E598" s="29" t="str">
        <f>'G15'!E25</f>
        <v>น.ส.</v>
      </c>
      <c r="F598" s="55" t="str">
        <f>'G15'!F25</f>
        <v>จันอำพร</v>
      </c>
      <c r="G598" s="55" t="str">
        <f>'G15'!G25</f>
        <v>ภูเด่นผา</v>
      </c>
      <c r="H598" s="55" t="str">
        <f>'G15'!H25</f>
        <v>เมืองสมุทรสาคร</v>
      </c>
      <c r="I598" s="55" t="str">
        <f>'G15'!I25</f>
        <v>สมุทรสาคร</v>
      </c>
      <c r="J598" s="29">
        <f>'G15'!J25</f>
        <v>13</v>
      </c>
      <c r="K598" s="29">
        <f>'G15'!K25</f>
        <v>17</v>
      </c>
      <c r="L598" s="29">
        <f>'G15'!L25</f>
        <v>66</v>
      </c>
      <c r="M598" s="13">
        <f>K598+L598</f>
        <v>83</v>
      </c>
      <c r="N598" s="29">
        <f>'G15'!N25</f>
        <v>27</v>
      </c>
      <c r="O598" s="29">
        <f>'G15'!O25</f>
        <v>100</v>
      </c>
      <c r="P598" s="29" t="str">
        <f>'G15'!P25</f>
        <v>ผ่าน</v>
      </c>
    </row>
    <row r="599" spans="1:16" ht="21">
      <c r="A599" s="14">
        <v>374</v>
      </c>
      <c r="B599" s="29" t="str">
        <f>'G17'!B14</f>
        <v>1</v>
      </c>
      <c r="C599" s="29" t="str">
        <f>'G17'!C14</f>
        <v>17</v>
      </c>
      <c r="D599" s="29" t="str">
        <f>'G17'!D14</f>
        <v>06</v>
      </c>
      <c r="E599" s="29" t="str">
        <f>'G17'!E14</f>
        <v>นาง</v>
      </c>
      <c r="F599" s="55" t="str">
        <f>'G17'!F14</f>
        <v xml:space="preserve">มยุรี   </v>
      </c>
      <c r="G599" s="55" t="str">
        <f>'G17'!G14</f>
        <v>เสิงขุนทด</v>
      </c>
      <c r="H599" s="55" t="str">
        <f>'G17'!H14</f>
        <v>ภูสิงห์</v>
      </c>
      <c r="I599" s="55" t="str">
        <f>'G17'!I14</f>
        <v>ศรีสะเกษ</v>
      </c>
      <c r="J599" s="29">
        <f>'G17'!J14</f>
        <v>8</v>
      </c>
      <c r="K599" s="29">
        <f>'G17'!K14</f>
        <v>17</v>
      </c>
      <c r="L599" s="29">
        <f>'G17'!L14</f>
        <v>66</v>
      </c>
      <c r="M599" s="13">
        <f>K599+L599</f>
        <v>83</v>
      </c>
      <c r="N599" s="29">
        <f>'G17'!N14</f>
        <v>27</v>
      </c>
      <c r="O599" s="29">
        <f>'G17'!O14</f>
        <v>100</v>
      </c>
      <c r="P599" s="29" t="str">
        <f>'G17'!P14</f>
        <v>ผ่าน</v>
      </c>
    </row>
    <row r="600" spans="1:16" ht="21">
      <c r="A600" s="14">
        <v>390</v>
      </c>
      <c r="B600" s="29" t="str">
        <f>'G17'!B30</f>
        <v>1</v>
      </c>
      <c r="C600" s="29" t="str">
        <f>'G17'!C30</f>
        <v>17</v>
      </c>
      <c r="D600" s="29" t="str">
        <f>'G17'!D30</f>
        <v>22</v>
      </c>
      <c r="E600" s="29" t="str">
        <f>'G17'!E30</f>
        <v>นาย</v>
      </c>
      <c r="F600" s="55" t="str">
        <f>'G17'!F30</f>
        <v>ยะโกบ</v>
      </c>
      <c r="G600" s="55" t="str">
        <f>'G17'!G30</f>
        <v>ละแม</v>
      </c>
      <c r="H600" s="55" t="str">
        <f>'G17'!H30</f>
        <v>จะนะ</v>
      </c>
      <c r="I600" s="55" t="str">
        <f>'G17'!I30</f>
        <v>สงขลา</v>
      </c>
      <c r="J600" s="29">
        <f>'G17'!J30</f>
        <v>14</v>
      </c>
      <c r="K600" s="29">
        <f>'G17'!K30</f>
        <v>17</v>
      </c>
      <c r="L600" s="29">
        <f>'G17'!L30</f>
        <v>66</v>
      </c>
      <c r="M600" s="13">
        <f>K600+L600</f>
        <v>83</v>
      </c>
      <c r="N600" s="29">
        <f>'G17'!N30</f>
        <v>27</v>
      </c>
      <c r="O600" s="29">
        <f>'G17'!O30</f>
        <v>100</v>
      </c>
      <c r="P600" s="29" t="str">
        <f>'G17'!P30</f>
        <v>ผ่าน</v>
      </c>
    </row>
    <row r="601" spans="1:16" ht="21">
      <c r="A601" s="14">
        <v>400</v>
      </c>
      <c r="B601" s="29" t="str">
        <f>'G18'!B17</f>
        <v>1</v>
      </c>
      <c r="C601" s="29" t="str">
        <f>'G18'!C17</f>
        <v>18</v>
      </c>
      <c r="D601" s="29" t="str">
        <f>'G18'!D17</f>
        <v>09</v>
      </c>
      <c r="E601" s="29" t="str">
        <f>'G18'!E17</f>
        <v>นาง</v>
      </c>
      <c r="F601" s="55" t="str">
        <f>'G18'!F17</f>
        <v xml:space="preserve">ศิวพร               </v>
      </c>
      <c r="G601" s="55" t="str">
        <f>'G18'!G17</f>
        <v>จันทร์หอม</v>
      </c>
      <c r="H601" s="55" t="str">
        <f>'G18'!H17</f>
        <v>แม่จัน</v>
      </c>
      <c r="I601" s="55" t="str">
        <f>'G18'!I17</f>
        <v>เชียงราย</v>
      </c>
      <c r="J601" s="29">
        <f>'G18'!J17</f>
        <v>15</v>
      </c>
      <c r="K601" s="29">
        <f>'G18'!K17</f>
        <v>16</v>
      </c>
      <c r="L601" s="29">
        <f>'G18'!L17</f>
        <v>67</v>
      </c>
      <c r="M601" s="13">
        <f>K601+L601</f>
        <v>83</v>
      </c>
      <c r="N601" s="29">
        <f>'G18'!N17</f>
        <v>27</v>
      </c>
      <c r="O601" s="29">
        <f>'G18'!O17</f>
        <v>100</v>
      </c>
      <c r="P601" s="29" t="str">
        <f>'G18'!P17</f>
        <v>ผ่าน</v>
      </c>
    </row>
    <row r="602" spans="1:16" ht="21">
      <c r="A602" s="14">
        <v>410</v>
      </c>
      <c r="B602" s="29" t="str">
        <f>'G18'!B27</f>
        <v>1</v>
      </c>
      <c r="C602" s="29" t="str">
        <f>'G18'!C27</f>
        <v>18</v>
      </c>
      <c r="D602" s="29" t="str">
        <f>'G18'!D27</f>
        <v>19</v>
      </c>
      <c r="E602" s="29" t="str">
        <f>'G18'!E27</f>
        <v>น.ส.</v>
      </c>
      <c r="F602" s="55" t="str">
        <f>'G18'!F27</f>
        <v xml:space="preserve">เอมอร  </v>
      </c>
      <c r="G602" s="55" t="str">
        <f>'G18'!G27</f>
        <v>บัวซาว</v>
      </c>
      <c r="H602" s="55" t="str">
        <f>'G18'!H27</f>
        <v>บ้านฉาง</v>
      </c>
      <c r="I602" s="55" t="str">
        <f>'G18'!I27</f>
        <v>ระยอง</v>
      </c>
      <c r="J602" s="29">
        <f>'G18'!J27</f>
        <v>10</v>
      </c>
      <c r="K602" s="29">
        <f>'G18'!K27</f>
        <v>17</v>
      </c>
      <c r="L602" s="29">
        <f>'G18'!L27</f>
        <v>66</v>
      </c>
      <c r="M602" s="13">
        <f>K602+L602</f>
        <v>83</v>
      </c>
      <c r="N602" s="29">
        <f>'G18'!N27</f>
        <v>27</v>
      </c>
      <c r="O602" s="29">
        <f>'G18'!O27</f>
        <v>100</v>
      </c>
      <c r="P602" s="29" t="str">
        <f>'G18'!P27</f>
        <v>ผ่าน</v>
      </c>
    </row>
    <row r="603" spans="1:16" ht="21">
      <c r="A603" s="14">
        <v>429</v>
      </c>
      <c r="B603" s="29" t="str">
        <f>'G19'!B23</f>
        <v>1</v>
      </c>
      <c r="C603" s="29" t="str">
        <f>'G19'!C23</f>
        <v>19</v>
      </c>
      <c r="D603" s="29" t="str">
        <f>'G19'!D23</f>
        <v>15</v>
      </c>
      <c r="E603" s="29" t="str">
        <f>'G19'!E23</f>
        <v>นาย</v>
      </c>
      <c r="F603" s="55" t="str">
        <f>'G19'!F23</f>
        <v xml:space="preserve">วีระพงษ์  </v>
      </c>
      <c r="G603" s="55" t="str">
        <f>'G19'!G23</f>
        <v>อยู่สุข</v>
      </c>
      <c r="H603" s="55" t="str">
        <f>'G19'!H23</f>
        <v>วัดสิงห์</v>
      </c>
      <c r="I603" s="55" t="str">
        <f>'G19'!I23</f>
        <v>ชัยนาท</v>
      </c>
      <c r="J603" s="29">
        <f>'G19'!J23</f>
        <v>12</v>
      </c>
      <c r="K603" s="29">
        <f>'G19'!K23</f>
        <v>17</v>
      </c>
      <c r="L603" s="29">
        <f>'G19'!L23</f>
        <v>66</v>
      </c>
      <c r="M603" s="13">
        <f>K603+L603</f>
        <v>83</v>
      </c>
      <c r="N603" s="29">
        <f>'G19'!N23</f>
        <v>27</v>
      </c>
      <c r="O603" s="29">
        <f>'G19'!O23</f>
        <v>100</v>
      </c>
      <c r="P603" s="29" t="str">
        <f>'G19'!P23</f>
        <v>ผ่าน</v>
      </c>
    </row>
    <row r="604" spans="1:16" ht="21">
      <c r="A604" s="14">
        <v>451</v>
      </c>
      <c r="B604" s="29" t="str">
        <f>'G20'!B22</f>
        <v>1</v>
      </c>
      <c r="C604" s="29" t="str">
        <f>'G20'!C22</f>
        <v>20</v>
      </c>
      <c r="D604" s="29" t="str">
        <f>'G20'!D22</f>
        <v>14</v>
      </c>
      <c r="E604" s="29" t="str">
        <f>'G20'!E22</f>
        <v>นาย</v>
      </c>
      <c r="F604" s="55" t="str">
        <f>'G20'!F22</f>
        <v xml:space="preserve">สำรี  </v>
      </c>
      <c r="G604" s="55" t="str">
        <f>'G20'!G22</f>
        <v>อินนาคกูล</v>
      </c>
      <c r="H604" s="55" t="str">
        <f>'G20'!H22</f>
        <v>บางคอแหลม</v>
      </c>
      <c r="I604" s="55" t="str">
        <f>'G20'!I22</f>
        <v>กรุงเทพมหานคร</v>
      </c>
      <c r="J604" s="29">
        <f>'G20'!J22</f>
        <v>19</v>
      </c>
      <c r="K604" s="29">
        <f>'G20'!K22</f>
        <v>16</v>
      </c>
      <c r="L604" s="29">
        <f>'G20'!L22</f>
        <v>67</v>
      </c>
      <c r="M604" s="13">
        <f>K604+L604</f>
        <v>83</v>
      </c>
      <c r="N604" s="29">
        <f>'G20'!N22</f>
        <v>27</v>
      </c>
      <c r="O604" s="29">
        <f>'G20'!O22</f>
        <v>100</v>
      </c>
      <c r="P604" s="29" t="str">
        <f>'G20'!P22</f>
        <v>ผ่าน</v>
      </c>
    </row>
    <row r="605" spans="1:16" ht="21">
      <c r="A605" s="14">
        <v>461</v>
      </c>
      <c r="B605" s="29" t="str">
        <f>'G21'!B9</f>
        <v>1</v>
      </c>
      <c r="C605" s="29" t="str">
        <f>'G21'!C9</f>
        <v>21</v>
      </c>
      <c r="D605" s="29" t="str">
        <f>'G21'!D9</f>
        <v>01</v>
      </c>
      <c r="E605" s="29" t="str">
        <f>'G21'!E9</f>
        <v>นาง</v>
      </c>
      <c r="F605" s="55" t="str">
        <f>'G21'!F9</f>
        <v xml:space="preserve">สันดุสิต  </v>
      </c>
      <c r="G605" s="55" t="str">
        <f>'G21'!G9</f>
        <v>แสงศรีบุญเรือง</v>
      </c>
      <c r="H605" s="55" t="str">
        <f>'G21'!H9</f>
        <v>เวียงเก่า</v>
      </c>
      <c r="I605" s="55" t="str">
        <f>'G21'!I9</f>
        <v>ขอนแก่น</v>
      </c>
      <c r="J605" s="29">
        <f>'G21'!J9</f>
        <v>15</v>
      </c>
      <c r="K605" s="29">
        <f>'G21'!K9</f>
        <v>17</v>
      </c>
      <c r="L605" s="29">
        <f>'G21'!L9</f>
        <v>66</v>
      </c>
      <c r="M605" s="13">
        <f>K605+L605</f>
        <v>83</v>
      </c>
      <c r="N605" s="29">
        <f>'G21'!N9</f>
        <v>27</v>
      </c>
      <c r="O605" s="29">
        <f>'G21'!O9</f>
        <v>100</v>
      </c>
      <c r="P605" s="29" t="str">
        <f>'G21'!P9</f>
        <v>ผ่าน</v>
      </c>
    </row>
    <row r="606" spans="1:16" ht="21">
      <c r="A606" s="14">
        <v>465</v>
      </c>
      <c r="B606" s="29" t="str">
        <f>'G21'!B13</f>
        <v>1</v>
      </c>
      <c r="C606" s="29" t="str">
        <f>'G21'!C13</f>
        <v>21</v>
      </c>
      <c r="D606" s="29" t="str">
        <f>'G21'!D13</f>
        <v>05</v>
      </c>
      <c r="E606" s="29" t="str">
        <f>'G21'!E13</f>
        <v>นาย</v>
      </c>
      <c r="F606" s="55" t="str">
        <f>'G21'!F13</f>
        <v>พงศกร</v>
      </c>
      <c r="G606" s="55" t="str">
        <f>'G21'!G13</f>
        <v>อุดมอริยทรัพย์</v>
      </c>
      <c r="H606" s="55" t="str">
        <f>'G21'!H13</f>
        <v>จตุพักตรพิมาน</v>
      </c>
      <c r="I606" s="55" t="str">
        <f>'G21'!I13</f>
        <v>ร้อยเอ็ด</v>
      </c>
      <c r="J606" s="29">
        <f>'G21'!J13</f>
        <v>17</v>
      </c>
      <c r="K606" s="29">
        <f>'G21'!K13</f>
        <v>18</v>
      </c>
      <c r="L606" s="29">
        <f>'G21'!L13</f>
        <v>65</v>
      </c>
      <c r="M606" s="13">
        <f>K606+L606</f>
        <v>83</v>
      </c>
      <c r="N606" s="29">
        <f>'G21'!N13</f>
        <v>27</v>
      </c>
      <c r="O606" s="29">
        <f>'G21'!O13</f>
        <v>100</v>
      </c>
      <c r="P606" s="29" t="str">
        <f>'G21'!P13</f>
        <v>ผ่าน</v>
      </c>
    </row>
    <row r="607" spans="1:16" ht="21">
      <c r="A607" s="14">
        <v>467</v>
      </c>
      <c r="B607" s="29" t="str">
        <f>'G21'!B15</f>
        <v>1</v>
      </c>
      <c r="C607" s="29" t="str">
        <f>'G21'!C15</f>
        <v>21</v>
      </c>
      <c r="D607" s="29" t="str">
        <f>'G21'!D15</f>
        <v>07</v>
      </c>
      <c r="E607" s="29" t="str">
        <f>'G21'!E15</f>
        <v>นาง</v>
      </c>
      <c r="F607" s="55" t="str">
        <f>'G21'!F15</f>
        <v>กาญจนา</v>
      </c>
      <c r="G607" s="55" t="str">
        <f>'G21'!G15</f>
        <v>สมงาม</v>
      </c>
      <c r="H607" s="55" t="str">
        <f>'G21'!H15</f>
        <v>สังคม</v>
      </c>
      <c r="I607" s="55" t="str">
        <f>'G21'!I15</f>
        <v>หนองคาย</v>
      </c>
      <c r="J607" s="29">
        <f>'G21'!J15</f>
        <v>19</v>
      </c>
      <c r="K607" s="29">
        <f>'G21'!K15</f>
        <v>17</v>
      </c>
      <c r="L607" s="29">
        <f>'G21'!L15</f>
        <v>66</v>
      </c>
      <c r="M607" s="13">
        <f>K607+L607</f>
        <v>83</v>
      </c>
      <c r="N607" s="29">
        <f>'G21'!N15</f>
        <v>27</v>
      </c>
      <c r="O607" s="29">
        <f>'G21'!O15</f>
        <v>100</v>
      </c>
      <c r="P607" s="29" t="str">
        <f>'G21'!P15</f>
        <v>ผ่าน</v>
      </c>
    </row>
    <row r="608" spans="1:16" ht="21">
      <c r="A608" s="14">
        <v>473</v>
      </c>
      <c r="B608" s="29" t="str">
        <f>'G21'!B21</f>
        <v>1</v>
      </c>
      <c r="C608" s="29" t="str">
        <f>'G21'!C21</f>
        <v>21</v>
      </c>
      <c r="D608" s="29" t="str">
        <f>'G21'!D21</f>
        <v>13</v>
      </c>
      <c r="E608" s="29" t="str">
        <f>'G21'!E21</f>
        <v>น.ส.</v>
      </c>
      <c r="F608" s="55" t="str">
        <f>'G21'!F21</f>
        <v>พีรญา</v>
      </c>
      <c r="G608" s="55" t="str">
        <f>'G21'!G21</f>
        <v>พรมผา</v>
      </c>
      <c r="H608" s="55" t="str">
        <f>'G21'!H21</f>
        <v>ฟากท่า</v>
      </c>
      <c r="I608" s="55" t="str">
        <f>'G21'!I21</f>
        <v>อุตรดิตถ์</v>
      </c>
      <c r="J608" s="29">
        <f>'G21'!J21</f>
        <v>15</v>
      </c>
      <c r="K608" s="29">
        <f>'G21'!K21</f>
        <v>18</v>
      </c>
      <c r="L608" s="29">
        <f>'G21'!L21</f>
        <v>65</v>
      </c>
      <c r="M608" s="13">
        <f>K608+L608</f>
        <v>83</v>
      </c>
      <c r="N608" s="29">
        <f>'G21'!N21</f>
        <v>27</v>
      </c>
      <c r="O608" s="29">
        <f>'G21'!O21</f>
        <v>100</v>
      </c>
      <c r="P608" s="29" t="str">
        <f>'G21'!P21</f>
        <v>ผ่าน</v>
      </c>
    </row>
    <row r="609" spans="1:16" ht="21">
      <c r="A609" s="14">
        <v>481</v>
      </c>
      <c r="B609" s="29" t="str">
        <f>'G21'!B29</f>
        <v>1</v>
      </c>
      <c r="C609" s="29" t="str">
        <f>'G21'!C29</f>
        <v>21</v>
      </c>
      <c r="D609" s="29" t="str">
        <f>'G21'!D29</f>
        <v>21</v>
      </c>
      <c r="E609" s="29" t="str">
        <f>'G21'!E29</f>
        <v>น.ส.</v>
      </c>
      <c r="F609" s="55" t="str">
        <f>'G21'!F29</f>
        <v xml:space="preserve">พารีดะ  </v>
      </c>
      <c r="G609" s="55" t="str">
        <f>'G21'!G29</f>
        <v>มะเหยะ</v>
      </c>
      <c r="H609" s="55" t="str">
        <f>'G21'!H29</f>
        <v>ปะนาเระ</v>
      </c>
      <c r="I609" s="55" t="str">
        <f>'G21'!I29</f>
        <v>ปัตตานี</v>
      </c>
      <c r="J609" s="29">
        <f>'G21'!J29</f>
        <v>14</v>
      </c>
      <c r="K609" s="29">
        <f>'G21'!K29</f>
        <v>18</v>
      </c>
      <c r="L609" s="29">
        <f>'G21'!L29</f>
        <v>65</v>
      </c>
      <c r="M609" s="13">
        <f>K609+L609</f>
        <v>83</v>
      </c>
      <c r="N609" s="29">
        <f>'G21'!N29</f>
        <v>27</v>
      </c>
      <c r="O609" s="29">
        <f>'G21'!O29</f>
        <v>100</v>
      </c>
      <c r="P609" s="29" t="str">
        <f>'G21'!P29</f>
        <v>ผ่าน</v>
      </c>
    </row>
    <row r="610" spans="1:16" ht="21">
      <c r="A610" s="14">
        <v>503</v>
      </c>
      <c r="B610" s="29" t="str">
        <f>'G22'!B29</f>
        <v>1</v>
      </c>
      <c r="C610" s="29" t="str">
        <f>'G22'!C29</f>
        <v>22</v>
      </c>
      <c r="D610" s="29" t="str">
        <f>'G22'!D29</f>
        <v>21</v>
      </c>
      <c r="E610" s="29" t="str">
        <f>'G22'!E29</f>
        <v>น.ส.</v>
      </c>
      <c r="F610" s="55" t="str">
        <f>'G22'!F29</f>
        <v xml:space="preserve">นูรฮารีมีย์  </v>
      </c>
      <c r="G610" s="55" t="str">
        <f>'G22'!G29</f>
        <v>เซ็งแม</v>
      </c>
      <c r="H610" s="55" t="str">
        <f>'G22'!H29</f>
        <v>ไม้แก่น</v>
      </c>
      <c r="I610" s="55" t="str">
        <f>'G22'!I29</f>
        <v>ปัตตานี</v>
      </c>
      <c r="J610" s="29">
        <f>'G22'!J29</f>
        <v>12</v>
      </c>
      <c r="K610" s="29">
        <f>'G22'!K29</f>
        <v>15</v>
      </c>
      <c r="L610" s="29">
        <f>'G22'!L29</f>
        <v>68</v>
      </c>
      <c r="M610" s="13">
        <f>K610+L610</f>
        <v>83</v>
      </c>
      <c r="N610" s="29">
        <f>'G22'!N29</f>
        <v>27</v>
      </c>
      <c r="O610" s="29">
        <f>'G22'!O29</f>
        <v>100</v>
      </c>
      <c r="P610" s="29" t="str">
        <f>'G22'!P29</f>
        <v>ผ่าน</v>
      </c>
    </row>
    <row r="611" spans="1:16" ht="21">
      <c r="A611" s="14">
        <v>512</v>
      </c>
      <c r="B611" s="29" t="str">
        <f>'G23'!B15</f>
        <v>1</v>
      </c>
      <c r="C611" s="29" t="str">
        <f>'G23'!C15</f>
        <v>23</v>
      </c>
      <c r="D611" s="29" t="str">
        <f>'G23'!D15</f>
        <v>07</v>
      </c>
      <c r="E611" s="29" t="str">
        <f>'G23'!E15</f>
        <v>นาง</v>
      </c>
      <c r="F611" s="55" t="str">
        <f>'G23'!F15</f>
        <v>สุภาวดี</v>
      </c>
      <c r="G611" s="55" t="str">
        <f>'G23'!G15</f>
        <v>สินเทาว์</v>
      </c>
      <c r="H611" s="55" t="str">
        <f>'G23'!H15</f>
        <v>เฝ้าไร่</v>
      </c>
      <c r="I611" s="55" t="str">
        <f>'G23'!I15</f>
        <v>หนองคาย</v>
      </c>
      <c r="J611" s="29">
        <f>'G23'!J15</f>
        <v>10</v>
      </c>
      <c r="K611" s="29">
        <f>'G23'!K15</f>
        <v>16</v>
      </c>
      <c r="L611" s="29">
        <f>'G23'!L15</f>
        <v>67</v>
      </c>
      <c r="M611" s="13">
        <f>K611+L611</f>
        <v>83</v>
      </c>
      <c r="N611" s="29">
        <f>'G23'!N15</f>
        <v>27</v>
      </c>
      <c r="O611" s="29">
        <f>'G23'!O15</f>
        <v>100</v>
      </c>
      <c r="P611" s="29" t="str">
        <f>'G23'!P15</f>
        <v>ผ่าน</v>
      </c>
    </row>
    <row r="612" spans="1:16" ht="21">
      <c r="A612" s="14">
        <v>527</v>
      </c>
      <c r="B612" s="29" t="str">
        <f>'G23'!B30</f>
        <v>1</v>
      </c>
      <c r="C612" s="29" t="str">
        <f>'G23'!C30</f>
        <v>23</v>
      </c>
      <c r="D612" s="29" t="str">
        <f>'G23'!D30</f>
        <v>22</v>
      </c>
      <c r="E612" s="29" t="str">
        <f>'G23'!E30</f>
        <v>นาง</v>
      </c>
      <c r="F612" s="55" t="str">
        <f>'G23'!F30</f>
        <v>สุนี</v>
      </c>
      <c r="G612" s="55" t="str">
        <f>'G23'!G30</f>
        <v>วิชัย</v>
      </c>
      <c r="H612" s="55" t="str">
        <f>'G23'!H30</f>
        <v>นาทวี</v>
      </c>
      <c r="I612" s="55" t="str">
        <f>'G23'!I30</f>
        <v>สงขลา</v>
      </c>
      <c r="J612" s="29">
        <f>'G23'!J30</f>
        <v>5</v>
      </c>
      <c r="K612" s="29">
        <f>'G23'!K30</f>
        <v>16</v>
      </c>
      <c r="L612" s="29">
        <f>'G23'!L30</f>
        <v>67</v>
      </c>
      <c r="M612" s="13">
        <f>K612+L612</f>
        <v>83</v>
      </c>
      <c r="N612" s="29">
        <f>'G23'!N30</f>
        <v>27</v>
      </c>
      <c r="O612" s="29">
        <f>'G23'!O30</f>
        <v>100</v>
      </c>
      <c r="P612" s="29" t="str">
        <f>'G23'!P30</f>
        <v>ผ่าน</v>
      </c>
    </row>
    <row r="613" spans="1:16" ht="21">
      <c r="A613" s="14">
        <v>551</v>
      </c>
      <c r="B613" s="29" t="str">
        <f>'G24'!B31</f>
        <v>1</v>
      </c>
      <c r="C613" s="29" t="str">
        <f>'G24'!C31</f>
        <v>24</v>
      </c>
      <c r="D613" s="29" t="str">
        <f>'G24'!D31</f>
        <v>23</v>
      </c>
      <c r="E613" s="29" t="str">
        <f>'G24'!E31</f>
        <v>นาง</v>
      </c>
      <c r="F613" s="55" t="str">
        <f>'G24'!F31</f>
        <v>ณัฐปรียา</v>
      </c>
      <c r="G613" s="55" t="str">
        <f>'G24'!G31</f>
        <v>หอมละออ</v>
      </c>
      <c r="H613" s="55" t="str">
        <f>'G24'!H31</f>
        <v>แก่งคอย</v>
      </c>
      <c r="I613" s="55" t="str">
        <f>'G24'!I31</f>
        <v>สระบุรี</v>
      </c>
      <c r="J613" s="29">
        <f>'G24'!J31</f>
        <v>13</v>
      </c>
      <c r="K613" s="29">
        <f>'G24'!K31</f>
        <v>16</v>
      </c>
      <c r="L613" s="29">
        <f>'G24'!L31</f>
        <v>67</v>
      </c>
      <c r="M613" s="13">
        <f>K613+L613</f>
        <v>83</v>
      </c>
      <c r="N613" s="29">
        <f>'G24'!N31</f>
        <v>27</v>
      </c>
      <c r="O613" s="29">
        <f>'G24'!O31</f>
        <v>100</v>
      </c>
      <c r="P613" s="29" t="str">
        <f>'G24'!P31</f>
        <v>ผ่าน</v>
      </c>
    </row>
    <row r="614" spans="1:16" ht="21">
      <c r="A614" s="14">
        <v>577</v>
      </c>
      <c r="B614" s="29" t="str">
        <f>'G26'!B12</f>
        <v>1</v>
      </c>
      <c r="C614" s="29" t="str">
        <f>'G26'!C12</f>
        <v>26</v>
      </c>
      <c r="D614" s="29" t="str">
        <f>'G26'!D12</f>
        <v>04</v>
      </c>
      <c r="E614" s="29" t="str">
        <f>'G26'!E12</f>
        <v>นาย</v>
      </c>
      <c r="F614" s="55" t="str">
        <f>'G26'!F12</f>
        <v xml:space="preserve">ชัยเดช  </v>
      </c>
      <c r="G614" s="55" t="str">
        <f>'G26'!G12</f>
        <v>คุรุทานัง</v>
      </c>
      <c r="H614" s="55" t="str">
        <f>'G26'!H12</f>
        <v>นาดูน</v>
      </c>
      <c r="I614" s="55" t="str">
        <f>'G26'!I12</f>
        <v>มหาสารคาม</v>
      </c>
      <c r="J614" s="29">
        <f>'G26'!J12</f>
        <v>12</v>
      </c>
      <c r="K614" s="29">
        <f>'G26'!K12</f>
        <v>19</v>
      </c>
      <c r="L614" s="29">
        <f>'G26'!L12</f>
        <v>64</v>
      </c>
      <c r="M614" s="13">
        <f>K614+L614</f>
        <v>83</v>
      </c>
      <c r="N614" s="29">
        <f>'G26'!N12</f>
        <v>27</v>
      </c>
      <c r="O614" s="29">
        <f>'G26'!O12</f>
        <v>100</v>
      </c>
      <c r="P614" s="29" t="str">
        <f>'G26'!P12</f>
        <v>ผ่าน</v>
      </c>
    </row>
    <row r="615" spans="1:16" ht="21">
      <c r="A615" s="14">
        <v>582</v>
      </c>
      <c r="B615" s="29" t="str">
        <f>'G26'!B17</f>
        <v>1</v>
      </c>
      <c r="C615" s="29" t="str">
        <f>'G26'!C17</f>
        <v>26</v>
      </c>
      <c r="D615" s="29" t="str">
        <f>'G26'!D17</f>
        <v>09</v>
      </c>
      <c r="E615" s="29" t="str">
        <f>'G26'!E17</f>
        <v>นาย</v>
      </c>
      <c r="F615" s="55" t="str">
        <f>'G26'!F17</f>
        <v xml:space="preserve">จักรพงศ์           </v>
      </c>
      <c r="G615" s="55" t="str">
        <f>'G26'!G17</f>
        <v>วงศ์ใหญ่</v>
      </c>
      <c r="H615" s="55" t="str">
        <f>'G26'!H17</f>
        <v>พาน</v>
      </c>
      <c r="I615" s="55" t="str">
        <f>'G26'!I17</f>
        <v>เชียงราย</v>
      </c>
      <c r="J615" s="29">
        <f>'G26'!J17</f>
        <v>19</v>
      </c>
      <c r="K615" s="29">
        <f>'G26'!K17</f>
        <v>20</v>
      </c>
      <c r="L615" s="29">
        <f>'G26'!L17</f>
        <v>63</v>
      </c>
      <c r="M615" s="13">
        <f>K615+L615</f>
        <v>83</v>
      </c>
      <c r="N615" s="29">
        <f>'G26'!N17</f>
        <v>27</v>
      </c>
      <c r="O615" s="29">
        <f>'G26'!O17</f>
        <v>100</v>
      </c>
      <c r="P615" s="29" t="str">
        <f>'G26'!P17</f>
        <v>ผ่าน</v>
      </c>
    </row>
    <row r="616" spans="1:16" ht="21">
      <c r="A616" s="14">
        <v>613</v>
      </c>
      <c r="B616" s="29" t="str">
        <f>'G27'!B26</f>
        <v>1</v>
      </c>
      <c r="C616" s="29" t="str">
        <f>'G27'!C26</f>
        <v>27</v>
      </c>
      <c r="D616" s="29" t="str">
        <f>'G27'!D26</f>
        <v>18</v>
      </c>
      <c r="E616" s="29" t="str">
        <f>'G27'!E26</f>
        <v>นาย</v>
      </c>
      <c r="F616" s="55" t="str">
        <f>'G27'!F26</f>
        <v xml:space="preserve">จิรพงษ์            </v>
      </c>
      <c r="G616" s="55" t="str">
        <f>'G27'!G26</f>
        <v>ลิ้มภักดี</v>
      </c>
      <c r="H616" s="55" t="str">
        <f>'G27'!H26</f>
        <v>พานทอง</v>
      </c>
      <c r="I616" s="55" t="str">
        <f>'G27'!I26</f>
        <v>ชลบุรี</v>
      </c>
      <c r="J616" s="29">
        <f>'G27'!J26</f>
        <v>14</v>
      </c>
      <c r="K616" s="29">
        <f>'G27'!K26</f>
        <v>18</v>
      </c>
      <c r="L616" s="29">
        <f>'G27'!L26</f>
        <v>65</v>
      </c>
      <c r="M616" s="13">
        <f>K616+L616</f>
        <v>83</v>
      </c>
      <c r="N616" s="29">
        <f>'G27'!N26</f>
        <v>27</v>
      </c>
      <c r="O616" s="29">
        <f>'G27'!O26</f>
        <v>100</v>
      </c>
      <c r="P616" s="29" t="str">
        <f>'G27'!P26</f>
        <v>ผ่าน</v>
      </c>
    </row>
    <row r="617" spans="1:16" ht="21">
      <c r="A617" s="14">
        <v>616</v>
      </c>
      <c r="B617" s="29" t="str">
        <f>'G27'!B29</f>
        <v>1</v>
      </c>
      <c r="C617" s="29" t="str">
        <f>'G27'!C29</f>
        <v>27</v>
      </c>
      <c r="D617" s="29" t="str">
        <f>'G27'!D29</f>
        <v>21</v>
      </c>
      <c r="E617" s="29" t="str">
        <f>'G27'!E29</f>
        <v>น.ส.</v>
      </c>
      <c r="F617" s="55" t="str">
        <f>'G27'!F29</f>
        <v>ขนิษฐา</v>
      </c>
      <c r="G617" s="55" t="str">
        <f>'G27'!G29</f>
        <v>ฉั่วเจริญ</v>
      </c>
      <c r="H617" s="55" t="str">
        <f>'G27'!H29</f>
        <v>เกาะยาว</v>
      </c>
      <c r="I617" s="55" t="str">
        <f>'G27'!I29</f>
        <v>พังงา</v>
      </c>
      <c r="J617" s="29">
        <f>'G27'!J29</f>
        <v>19</v>
      </c>
      <c r="K617" s="29">
        <f>'G27'!K29</f>
        <v>16</v>
      </c>
      <c r="L617" s="29">
        <f>'G27'!L29</f>
        <v>67</v>
      </c>
      <c r="M617" s="13">
        <f>K617+L617</f>
        <v>83</v>
      </c>
      <c r="N617" s="29">
        <f>'G27'!N29</f>
        <v>27</v>
      </c>
      <c r="O617" s="29">
        <f>'G27'!O29</f>
        <v>100</v>
      </c>
      <c r="P617" s="29" t="str">
        <f>'G27'!P29</f>
        <v>ผ่าน</v>
      </c>
    </row>
    <row r="618" spans="1:16" s="54" customFormat="1" ht="21">
      <c r="A618" s="14">
        <v>644</v>
      </c>
      <c r="B618" s="29" t="str">
        <f>'G29'!B13</f>
        <v>1</v>
      </c>
      <c r="C618" s="29" t="str">
        <f>'G29'!C13</f>
        <v>29</v>
      </c>
      <c r="D618" s="29" t="str">
        <f>'G29'!D13</f>
        <v>05</v>
      </c>
      <c r="E618" s="29" t="str">
        <f>'G29'!E13</f>
        <v>นาง</v>
      </c>
      <c r="F618" s="55" t="str">
        <f>'G29'!F13</f>
        <v xml:space="preserve">ธัญญาลักษณ์  </v>
      </c>
      <c r="G618" s="55" t="str">
        <f>'G29'!G13</f>
        <v>สุทธิไชยา</v>
      </c>
      <c r="H618" s="55" t="str">
        <f>'G29'!H13</f>
        <v>ปากชม</v>
      </c>
      <c r="I618" s="55" t="str">
        <f>'G29'!I13</f>
        <v>เลย</v>
      </c>
      <c r="J618" s="29">
        <f>'G29'!J13</f>
        <v>17</v>
      </c>
      <c r="K618" s="29">
        <f>'G29'!K13</f>
        <v>17</v>
      </c>
      <c r="L618" s="29">
        <f>'G29'!L13</f>
        <v>66</v>
      </c>
      <c r="M618" s="13">
        <f>K618+L618</f>
        <v>83</v>
      </c>
      <c r="N618" s="29">
        <f>'G29'!N13</f>
        <v>27</v>
      </c>
      <c r="O618" s="29">
        <f>'G29'!O13</f>
        <v>100</v>
      </c>
      <c r="P618" s="29" t="str">
        <f>'G29'!P13</f>
        <v>ผ่าน</v>
      </c>
    </row>
    <row r="619" spans="1:16" ht="21">
      <c r="A619" s="14">
        <v>660</v>
      </c>
      <c r="B619" s="29" t="str">
        <f>'G29'!B29</f>
        <v>1</v>
      </c>
      <c r="C619" s="29" t="str">
        <f>'G29'!C29</f>
        <v>29</v>
      </c>
      <c r="D619" s="29" t="str">
        <f>'G29'!D29</f>
        <v>21</v>
      </c>
      <c r="E619" s="29" t="str">
        <f>'G29'!E29</f>
        <v>นาง</v>
      </c>
      <c r="F619" s="55" t="str">
        <f>'G29'!F29</f>
        <v xml:space="preserve">จุไรรัตน์  </v>
      </c>
      <c r="G619" s="55" t="str">
        <f>'G29'!G29</f>
        <v>หมาดหมาน</v>
      </c>
      <c r="H619" s="55" t="str">
        <f>'G29'!H29</f>
        <v>กงหรา</v>
      </c>
      <c r="I619" s="55" t="str">
        <f>'G29'!I29</f>
        <v>พัทลุง</v>
      </c>
      <c r="J619" s="29">
        <f>'G29'!J29</f>
        <v>15</v>
      </c>
      <c r="K619" s="29">
        <f>'G29'!K29</f>
        <v>16</v>
      </c>
      <c r="L619" s="29">
        <f>'G29'!L29</f>
        <v>67</v>
      </c>
      <c r="M619" s="13">
        <f>K619+L619</f>
        <v>83</v>
      </c>
      <c r="N619" s="29">
        <f>'G29'!N29</f>
        <v>27</v>
      </c>
      <c r="O619" s="29">
        <f>'G29'!O29</f>
        <v>100</v>
      </c>
      <c r="P619" s="29" t="str">
        <f>'G29'!P29</f>
        <v>ผ่าน</v>
      </c>
    </row>
    <row r="620" spans="1:16" ht="21">
      <c r="A620" s="14">
        <v>680</v>
      </c>
      <c r="B620" s="29" t="str">
        <f>'G30'!B27</f>
        <v>1</v>
      </c>
      <c r="C620" s="29" t="str">
        <f>'G30'!C27</f>
        <v>30</v>
      </c>
      <c r="D620" s="29" t="str">
        <f>'G30'!D27</f>
        <v>19</v>
      </c>
      <c r="E620" s="29" t="str">
        <f>'G30'!E27</f>
        <v>น.ส.</v>
      </c>
      <c r="F620" s="55" t="str">
        <f>'G30'!F27</f>
        <v>บุษรา</v>
      </c>
      <c r="G620" s="55" t="str">
        <f>'G30'!G27</f>
        <v>ปานสิงห์</v>
      </c>
      <c r="H620" s="55" t="str">
        <f>'G30'!H27</f>
        <v>วัฒนานคร</v>
      </c>
      <c r="I620" s="55" t="str">
        <f>'G30'!I27</f>
        <v>สระแก้ว</v>
      </c>
      <c r="J620" s="29">
        <f>'G30'!J27</f>
        <v>14</v>
      </c>
      <c r="K620" s="29">
        <f>'G30'!K27</f>
        <v>17</v>
      </c>
      <c r="L620" s="29">
        <f>'G30'!L27</f>
        <v>66</v>
      </c>
      <c r="M620" s="13">
        <f>K620+L620</f>
        <v>83</v>
      </c>
      <c r="N620" s="29">
        <f>'G30'!N27</f>
        <v>27</v>
      </c>
      <c r="O620" s="29">
        <f>'G30'!O27</f>
        <v>100</v>
      </c>
      <c r="P620" s="29" t="str">
        <f>'G30'!P27</f>
        <v>ผ่าน</v>
      </c>
    </row>
    <row r="621" spans="1:16" ht="21">
      <c r="A621" s="14">
        <v>697</v>
      </c>
      <c r="B621" s="29" t="str">
        <f>'G31'!B22</f>
        <v>1</v>
      </c>
      <c r="C621" s="29" t="str">
        <f>'G31'!C22</f>
        <v>31</v>
      </c>
      <c r="D621" s="29" t="str">
        <f>'G31'!D22</f>
        <v>14</v>
      </c>
      <c r="E621" s="29" t="str">
        <f>'G31'!E22</f>
        <v>น.ส.</v>
      </c>
      <c r="F621" s="55" t="str">
        <f>'G31'!F22</f>
        <v>สุชาดา</v>
      </c>
      <c r="G621" s="55" t="str">
        <f>'G31'!G22</f>
        <v>ฤทธิรัตน์</v>
      </c>
      <c r="H621" s="55" t="str">
        <f>'G31'!H22</f>
        <v>บางเขน</v>
      </c>
      <c r="I621" s="55" t="str">
        <f>'G31'!I22</f>
        <v>กรุงเทพมหานคร</v>
      </c>
      <c r="J621" s="29">
        <f>'G31'!J22</f>
        <v>18</v>
      </c>
      <c r="K621" s="29">
        <f>'G31'!K22</f>
        <v>17</v>
      </c>
      <c r="L621" s="29">
        <f>'G31'!L22</f>
        <v>66</v>
      </c>
      <c r="M621" s="13">
        <f>K621+L621</f>
        <v>83</v>
      </c>
      <c r="N621" s="29">
        <f>'G31'!N22</f>
        <v>27</v>
      </c>
      <c r="O621" s="29">
        <f>'G31'!O22</f>
        <v>100</v>
      </c>
      <c r="P621" s="29" t="str">
        <f>'G31'!P22</f>
        <v>ผ่าน</v>
      </c>
    </row>
    <row r="622" spans="1:16" ht="21">
      <c r="A622" s="14">
        <v>718</v>
      </c>
      <c r="B622" s="29" t="str">
        <f>'G32'!B21</f>
        <v>1</v>
      </c>
      <c r="C622" s="29" t="str">
        <f>'G32'!C21</f>
        <v>32</v>
      </c>
      <c r="D622" s="29" t="str">
        <f>'G32'!D21</f>
        <v>13</v>
      </c>
      <c r="E622" s="29" t="str">
        <f>'G32'!E21</f>
        <v>นาง</v>
      </c>
      <c r="F622" s="55" t="str">
        <f>'G32'!F21</f>
        <v xml:space="preserve">สุกานดา  </v>
      </c>
      <c r="G622" s="55" t="str">
        <f>'G32'!G21</f>
        <v>คันธา</v>
      </c>
      <c r="H622" s="55" t="str">
        <f>'G32'!H21</f>
        <v>จอมทอง</v>
      </c>
      <c r="I622" s="55" t="str">
        <f>'G32'!I21</f>
        <v>กรุงเทพมหานคร</v>
      </c>
      <c r="J622" s="29">
        <f>'G32'!J21</f>
        <v>18</v>
      </c>
      <c r="K622" s="29">
        <f>'G32'!K21</f>
        <v>16</v>
      </c>
      <c r="L622" s="29">
        <f>'G32'!L21</f>
        <v>67</v>
      </c>
      <c r="M622" s="13">
        <f>K622+L622</f>
        <v>83</v>
      </c>
      <c r="N622" s="29">
        <f>'G32'!N21</f>
        <v>27</v>
      </c>
      <c r="O622" s="29">
        <f>'G32'!O21</f>
        <v>100</v>
      </c>
      <c r="P622" s="29" t="str">
        <f>'G32'!P21</f>
        <v>ผ่าน</v>
      </c>
    </row>
    <row r="623" spans="1:16" ht="21">
      <c r="A623" s="14">
        <v>722</v>
      </c>
      <c r="B623" s="29" t="str">
        <f>'G32'!B25</f>
        <v>1</v>
      </c>
      <c r="C623" s="29" t="str">
        <f>'G32'!C25</f>
        <v>32</v>
      </c>
      <c r="D623" s="29" t="str">
        <f>'G32'!D25</f>
        <v>17</v>
      </c>
      <c r="E623" s="29" t="str">
        <f>'G32'!E25</f>
        <v>นาย</v>
      </c>
      <c r="F623" s="55" t="str">
        <f>'G32'!F25</f>
        <v>ณรงค์</v>
      </c>
      <c r="G623" s="55" t="str">
        <f>'G32'!G25</f>
        <v>บุรีเรือง</v>
      </c>
      <c r="H623" s="55" t="str">
        <f>'G32'!H25</f>
        <v>ค่ายบางระจัน</v>
      </c>
      <c r="I623" s="55" t="str">
        <f>'G32'!I25</f>
        <v>สิงห์บุรี</v>
      </c>
      <c r="J623" s="29">
        <f>'G32'!J25</f>
        <v>15</v>
      </c>
      <c r="K623" s="29">
        <f>'G32'!K25</f>
        <v>15</v>
      </c>
      <c r="L623" s="29">
        <f>'G32'!L25</f>
        <v>68</v>
      </c>
      <c r="M623" s="13">
        <f>K623+L623</f>
        <v>83</v>
      </c>
      <c r="N623" s="29">
        <f>'G32'!N25</f>
        <v>27</v>
      </c>
      <c r="O623" s="29">
        <f>'G32'!O25</f>
        <v>100</v>
      </c>
      <c r="P623" s="29" t="str">
        <f>'G32'!P25</f>
        <v>ผ่าน</v>
      </c>
    </row>
    <row r="624" spans="1:16" ht="21">
      <c r="A624" s="14">
        <v>731</v>
      </c>
      <c r="B624" s="29" t="str">
        <f>'G33'!B12</f>
        <v>1</v>
      </c>
      <c r="C624" s="29" t="str">
        <f>'G33'!C12</f>
        <v>33</v>
      </c>
      <c r="D624" s="29" t="str">
        <f>'G33'!D12</f>
        <v>04</v>
      </c>
      <c r="E624" s="29" t="str">
        <f>'G33'!E12</f>
        <v>นาย</v>
      </c>
      <c r="F624" s="55" t="str">
        <f>'G33'!F12</f>
        <v>ธราวุธ</v>
      </c>
      <c r="G624" s="55" t="str">
        <f>'G33'!G12</f>
        <v>บุทธิจักร์</v>
      </c>
      <c r="H624" s="55" t="str">
        <f>'G33'!H12</f>
        <v>ดอนตาล</v>
      </c>
      <c r="I624" s="55" t="str">
        <f>'G33'!I12</f>
        <v>มุกดาหาร</v>
      </c>
      <c r="J624" s="29">
        <f>'G33'!J12</f>
        <v>15</v>
      </c>
      <c r="K624" s="29">
        <f>'G33'!K12</f>
        <v>17</v>
      </c>
      <c r="L624" s="29">
        <f>'G33'!L12</f>
        <v>66</v>
      </c>
      <c r="M624" s="13">
        <f>K624+L624</f>
        <v>83</v>
      </c>
      <c r="N624" s="29">
        <f>'G33'!N12</f>
        <v>27</v>
      </c>
      <c r="O624" s="29">
        <f>'G33'!O12</f>
        <v>100</v>
      </c>
      <c r="P624" s="29" t="str">
        <f>'G33'!P12</f>
        <v>ผ่าน</v>
      </c>
    </row>
    <row r="625" spans="1:16" ht="21">
      <c r="A625" s="14">
        <v>745</v>
      </c>
      <c r="B625" s="29" t="str">
        <f>'G33'!B26</f>
        <v>1</v>
      </c>
      <c r="C625" s="29" t="str">
        <f>'G33'!C26</f>
        <v>33</v>
      </c>
      <c r="D625" s="29" t="str">
        <f>'G33'!D26</f>
        <v>18</v>
      </c>
      <c r="E625" s="29" t="str">
        <f>'G33'!E26</f>
        <v>นาย</v>
      </c>
      <c r="F625" s="55" t="str">
        <f>'G33'!F26</f>
        <v xml:space="preserve">ไพรัช            </v>
      </c>
      <c r="G625" s="55" t="str">
        <f>'G33'!G26</f>
        <v>ขวัญคีรี</v>
      </c>
      <c r="H625" s="55" t="str">
        <f>'G33'!H26</f>
        <v>เกาะสีชัง</v>
      </c>
      <c r="I625" s="55" t="str">
        <f>'G33'!I26</f>
        <v>ชลบุรี</v>
      </c>
      <c r="J625" s="29">
        <f>'G33'!J26</f>
        <v>18</v>
      </c>
      <c r="K625" s="29">
        <f>'G33'!K26</f>
        <v>18</v>
      </c>
      <c r="L625" s="29">
        <f>'G33'!L26</f>
        <v>65</v>
      </c>
      <c r="M625" s="13">
        <f>K625+L625</f>
        <v>83</v>
      </c>
      <c r="N625" s="29">
        <f>'G33'!N26</f>
        <v>27</v>
      </c>
      <c r="O625" s="29">
        <f>'G33'!O26</f>
        <v>100</v>
      </c>
      <c r="P625" s="29" t="str">
        <f>'G33'!P26</f>
        <v>ผ่าน</v>
      </c>
    </row>
    <row r="626" spans="1:16" ht="21">
      <c r="A626" s="14">
        <v>786</v>
      </c>
      <c r="B626" s="29" t="str">
        <f>'G35'!B23</f>
        <v>1</v>
      </c>
      <c r="C626" s="29" t="str">
        <f>'G35'!C23</f>
        <v>35</v>
      </c>
      <c r="D626" s="29" t="str">
        <f>'G35'!D23</f>
        <v>15</v>
      </c>
      <c r="E626" s="29" t="str">
        <f>'G35'!E23</f>
        <v>นาย</v>
      </c>
      <c r="F626" s="55" t="str">
        <f>'G35'!F23</f>
        <v xml:space="preserve">สุวิทย์  </v>
      </c>
      <c r="G626" s="55" t="str">
        <f>'G35'!G23</f>
        <v>สุภาธนปัต</v>
      </c>
      <c r="H626" s="55" t="str">
        <f>'G35'!H23</f>
        <v>ลาดหลุมแก้ว</v>
      </c>
      <c r="I626" s="55" t="str">
        <f>'G35'!I23</f>
        <v>ปทุมธานี</v>
      </c>
      <c r="J626" s="29">
        <f>'G35'!J23</f>
        <v>13</v>
      </c>
      <c r="K626" s="29">
        <f>'G35'!K23</f>
        <v>17</v>
      </c>
      <c r="L626" s="29">
        <f>'G35'!L23</f>
        <v>66</v>
      </c>
      <c r="M626" s="13">
        <f>K626+L626</f>
        <v>83</v>
      </c>
      <c r="N626" s="29">
        <f>'G35'!N23</f>
        <v>27</v>
      </c>
      <c r="O626" s="29">
        <f>'G35'!O23</f>
        <v>100</v>
      </c>
      <c r="P626" s="29" t="str">
        <f>'G35'!P23</f>
        <v>ผ่าน</v>
      </c>
    </row>
    <row r="627" spans="1:16" ht="21">
      <c r="A627" s="14">
        <v>859</v>
      </c>
      <c r="B627" s="29" t="str">
        <f>'G38'!B30</f>
        <v>1</v>
      </c>
      <c r="C627" s="29" t="str">
        <f>'G38'!C30</f>
        <v>38</v>
      </c>
      <c r="D627" s="29" t="str">
        <f>'G38'!D30</f>
        <v>22</v>
      </c>
      <c r="E627" s="29" t="str">
        <f>'G38'!E30</f>
        <v>นาย</v>
      </c>
      <c r="F627" s="55" t="str">
        <f>'G38'!F30</f>
        <v xml:space="preserve">ธีรวัฒน์  </v>
      </c>
      <c r="G627" s="55" t="str">
        <f>'G38'!G30</f>
        <v>มีทองใส</v>
      </c>
      <c r="H627" s="55" t="str">
        <f>'G38'!H30</f>
        <v>เมืองสุราษฎร์ธานี</v>
      </c>
      <c r="I627" s="55" t="str">
        <f>'G38'!I30</f>
        <v>สุราษฏร์ธานี</v>
      </c>
      <c r="J627" s="29">
        <f>'G38'!J30</f>
        <v>12</v>
      </c>
      <c r="K627" s="29">
        <f>'G38'!K30</f>
        <v>16</v>
      </c>
      <c r="L627" s="29">
        <f>'G38'!L30</f>
        <v>67</v>
      </c>
      <c r="M627" s="13">
        <f>K627+L627</f>
        <v>83</v>
      </c>
      <c r="N627" s="29">
        <f>'G38'!N30</f>
        <v>27</v>
      </c>
      <c r="O627" s="29">
        <f>'G38'!O30</f>
        <v>100</v>
      </c>
      <c r="P627" s="29" t="str">
        <f>'G38'!P30</f>
        <v>ผ่าน</v>
      </c>
    </row>
    <row r="628" spans="1:16" ht="21">
      <c r="A628" s="14">
        <v>887</v>
      </c>
      <c r="B628" s="29" t="str">
        <f>'G40'!B14</f>
        <v>1</v>
      </c>
      <c r="C628" s="29" t="str">
        <f>'G40'!C14</f>
        <v>40</v>
      </c>
      <c r="D628" s="29" t="str">
        <f>'G40'!D14</f>
        <v>06</v>
      </c>
      <c r="E628" s="29" t="str">
        <f>'G40'!E14</f>
        <v>น.ส.</v>
      </c>
      <c r="F628" s="55" t="str">
        <f>'G40'!F14</f>
        <v>ฉวีวรรณ</v>
      </c>
      <c r="G628" s="55" t="str">
        <f>'G40'!G14</f>
        <v>ทองศรี</v>
      </c>
      <c r="H628" s="55" t="str">
        <f>'G40'!H14</f>
        <v>เขวาสินรินทร์</v>
      </c>
      <c r="I628" s="55" t="str">
        <f>'G40'!I14</f>
        <v>สุรินทร์</v>
      </c>
      <c r="J628" s="29">
        <f>'G40'!J14</f>
        <v>11</v>
      </c>
      <c r="K628" s="29">
        <f>'G40'!K14</f>
        <v>18</v>
      </c>
      <c r="L628" s="29">
        <f>'G40'!L14</f>
        <v>65</v>
      </c>
      <c r="M628" s="13">
        <f>K628+L628</f>
        <v>83</v>
      </c>
      <c r="N628" s="29">
        <f>'G40'!N14</f>
        <v>27</v>
      </c>
      <c r="O628" s="29">
        <f>'G40'!O14</f>
        <v>100</v>
      </c>
      <c r="P628" s="29" t="str">
        <f>'G40'!P14</f>
        <v>ผ่าน</v>
      </c>
    </row>
    <row r="629" spans="1:16" ht="21">
      <c r="A629" s="14">
        <v>901</v>
      </c>
      <c r="B629" s="29" t="str">
        <f>'G40'!B28</f>
        <v>1</v>
      </c>
      <c r="C629" s="29" t="str">
        <f>'G40'!C28</f>
        <v>40</v>
      </c>
      <c r="D629" s="29" t="str">
        <f>'G40'!D28</f>
        <v>20</v>
      </c>
      <c r="E629" s="29" t="str">
        <f>'G40'!E28</f>
        <v>นาย</v>
      </c>
      <c r="F629" s="55" t="str">
        <f>'G40'!F28</f>
        <v xml:space="preserve">ธีรพล  </v>
      </c>
      <c r="G629" s="55" t="str">
        <f>'G40'!G28</f>
        <v>อาจไพรินทร์</v>
      </c>
      <c r="H629" s="55" t="str">
        <f>'G40'!H28</f>
        <v>ชะอวด</v>
      </c>
      <c r="I629" s="55" t="str">
        <f>'G40'!I28</f>
        <v>นครศรีธรรมราช</v>
      </c>
      <c r="J629" s="29">
        <f>'G40'!J28</f>
        <v>15</v>
      </c>
      <c r="K629" s="29">
        <f>'G40'!K28</f>
        <v>18</v>
      </c>
      <c r="L629" s="29">
        <f>'G40'!L28</f>
        <v>65</v>
      </c>
      <c r="M629" s="13">
        <f>K629+L629</f>
        <v>83</v>
      </c>
      <c r="N629" s="29">
        <f>'G40'!N28</f>
        <v>27</v>
      </c>
      <c r="O629" s="29">
        <f>'G40'!O28</f>
        <v>100</v>
      </c>
      <c r="P629" s="29" t="str">
        <f>'G40'!P28</f>
        <v>ผ่าน</v>
      </c>
    </row>
    <row r="630" spans="1:16" ht="21">
      <c r="A630" s="14">
        <v>89</v>
      </c>
      <c r="B630" s="29" t="str">
        <f>'G4'!B28</f>
        <v>1</v>
      </c>
      <c r="C630" s="26" t="str">
        <f>'G4'!C28</f>
        <v>04</v>
      </c>
      <c r="D630" s="29" t="str">
        <f>'G4'!D28</f>
        <v>20</v>
      </c>
      <c r="E630" s="26" t="str">
        <f>'G4'!E28</f>
        <v>น.ส.</v>
      </c>
      <c r="F630" s="27" t="str">
        <f>'G4'!F28</f>
        <v>ธัญญารัตน์</v>
      </c>
      <c r="G630" s="27" t="str">
        <f>'G4'!G28</f>
        <v>ไร่ใหญ่</v>
      </c>
      <c r="H630" s="27" t="str">
        <f>'G4'!H28</f>
        <v>เขาพนม</v>
      </c>
      <c r="I630" s="27" t="str">
        <f>'G4'!I28</f>
        <v>กระบี่</v>
      </c>
      <c r="J630" s="13">
        <f>'G4'!J28</f>
        <v>15</v>
      </c>
      <c r="K630" s="13">
        <f>'G4'!K28</f>
        <v>16</v>
      </c>
      <c r="L630" s="13">
        <f>'G4'!L28</f>
        <v>66.5</v>
      </c>
      <c r="M630" s="13">
        <f>K630+L630</f>
        <v>82.5</v>
      </c>
      <c r="N630" s="13">
        <f>'G4'!N28</f>
        <v>27</v>
      </c>
      <c r="O630" s="28">
        <f>'G4'!O28</f>
        <v>100</v>
      </c>
      <c r="P630" s="13" t="str">
        <f>'G4'!P28</f>
        <v>ผ่าน</v>
      </c>
    </row>
    <row r="631" spans="1:16" ht="21">
      <c r="A631" s="14">
        <v>108</v>
      </c>
      <c r="B631" s="29" t="str">
        <f>'G5'!B24</f>
        <v>1</v>
      </c>
      <c r="C631" s="26" t="str">
        <f>'G5'!C24</f>
        <v>05</v>
      </c>
      <c r="D631" s="29" t="str">
        <f>'G5'!D24</f>
        <v>16</v>
      </c>
      <c r="E631" s="26" t="str">
        <f>'G5'!E24</f>
        <v>นาย</v>
      </c>
      <c r="F631" s="27" t="str">
        <f>'G5'!F24</f>
        <v xml:space="preserve">ปัณณทัต  </v>
      </c>
      <c r="G631" s="27" t="str">
        <f>'G5'!G24</f>
        <v>ทองดี</v>
      </c>
      <c r="H631" s="27" t="str">
        <f>'G5'!H24</f>
        <v>สามร้อยยอด</v>
      </c>
      <c r="I631" s="27" t="str">
        <f>'G5'!I24</f>
        <v>ประจวบคีรีขันธ์</v>
      </c>
      <c r="J631" s="13">
        <f>'G5'!J24</f>
        <v>16</v>
      </c>
      <c r="K631" s="13">
        <f>'G5'!K24</f>
        <v>16</v>
      </c>
      <c r="L631" s="13">
        <f>'G5'!L24</f>
        <v>66.5</v>
      </c>
      <c r="M631" s="13">
        <f>K631+L631</f>
        <v>82.5</v>
      </c>
      <c r="N631" s="13">
        <f>'G5'!N24</f>
        <v>27</v>
      </c>
      <c r="O631" s="28">
        <f>'G5'!O24</f>
        <v>100</v>
      </c>
      <c r="P631" s="13" t="str">
        <f>'G5'!P24</f>
        <v>ผ่าน</v>
      </c>
    </row>
    <row r="632" spans="1:16" ht="21">
      <c r="A632" s="14">
        <v>128</v>
      </c>
      <c r="B632" s="29" t="str">
        <f>'G6'!B21</f>
        <v>1</v>
      </c>
      <c r="C632" s="26" t="str">
        <f>'G6'!C21</f>
        <v>06</v>
      </c>
      <c r="D632" s="29" t="str">
        <f>'G6'!D21</f>
        <v>13</v>
      </c>
      <c r="E632" s="26" t="str">
        <f>'G6'!E21</f>
        <v>น.ส.</v>
      </c>
      <c r="F632" s="27" t="str">
        <f>'G6'!F21</f>
        <v xml:space="preserve">จินตนา </v>
      </c>
      <c r="G632" s="27" t="str">
        <f>'G6'!G21</f>
        <v>สิทธิศักดิ์</v>
      </c>
      <c r="H632" s="27" t="str">
        <f>'G6'!H21</f>
        <v>คีรีมาศ</v>
      </c>
      <c r="I632" s="27" t="str">
        <f>'G6'!I21</f>
        <v>สุโขทัย</v>
      </c>
      <c r="J632" s="29">
        <f>'G6'!J21</f>
        <v>11</v>
      </c>
      <c r="K632" s="29">
        <f>'G6'!K21</f>
        <v>16</v>
      </c>
      <c r="L632" s="29">
        <f>'G6'!L21</f>
        <v>66.5</v>
      </c>
      <c r="M632" s="13">
        <f>K632+L632</f>
        <v>82.5</v>
      </c>
      <c r="N632" s="29">
        <f>'G6'!N21</f>
        <v>27</v>
      </c>
      <c r="O632" s="29">
        <f>'G6'!O21</f>
        <v>100</v>
      </c>
      <c r="P632" s="27" t="str">
        <f>'G6'!P21</f>
        <v>ผ่าน</v>
      </c>
    </row>
    <row r="633" spans="1:16" ht="21">
      <c r="A633" s="14">
        <v>139</v>
      </c>
      <c r="B633" s="29" t="str">
        <f>'G7'!B9</f>
        <v>1</v>
      </c>
      <c r="C633" s="29" t="str">
        <f>'G7'!C9</f>
        <v>07</v>
      </c>
      <c r="D633" s="29" t="str">
        <f>'G7'!D9</f>
        <v>01</v>
      </c>
      <c r="E633" s="29" t="str">
        <f>'G7'!E9</f>
        <v>นาง</v>
      </c>
      <c r="F633" s="55" t="str">
        <f>'G7'!F9</f>
        <v xml:space="preserve">สรารัตน์  </v>
      </c>
      <c r="G633" s="55" t="str">
        <f>'G7'!G9</f>
        <v>สุวรรณรงค์</v>
      </c>
      <c r="H633" s="55" t="str">
        <f>'G7'!H9</f>
        <v>นามน</v>
      </c>
      <c r="I633" s="55" t="str">
        <f>'G7'!I9</f>
        <v>กาฬสินธุ์</v>
      </c>
      <c r="J633" s="29">
        <f>'G7'!J9</f>
        <v>17</v>
      </c>
      <c r="K633" s="29">
        <f>'G7'!K9</f>
        <v>18</v>
      </c>
      <c r="L633" s="29">
        <f>'G7'!L9</f>
        <v>64.5</v>
      </c>
      <c r="M633" s="13">
        <f>K633+L633</f>
        <v>82.5</v>
      </c>
      <c r="N633" s="29">
        <f>'G7'!N9</f>
        <v>27</v>
      </c>
      <c r="O633" s="29">
        <f>'G7'!O9</f>
        <v>100</v>
      </c>
      <c r="P633" s="29" t="str">
        <f>'G7'!P9</f>
        <v>ผ่าน</v>
      </c>
    </row>
    <row r="634" spans="1:16" ht="21">
      <c r="A634" s="14">
        <v>179</v>
      </c>
      <c r="B634" s="29" t="str">
        <f>'G8'!B26</f>
        <v>1</v>
      </c>
      <c r="C634" s="29" t="str">
        <f>'G8'!C26</f>
        <v>08</v>
      </c>
      <c r="D634" s="29" t="str">
        <f>'G8'!D26</f>
        <v>18</v>
      </c>
      <c r="E634" s="29" t="str">
        <f>'G8'!E26</f>
        <v>น.ส.</v>
      </c>
      <c r="F634" s="55" t="str">
        <f>'G8'!F26</f>
        <v xml:space="preserve">สุพรรณี </v>
      </c>
      <c r="G634" s="55" t="str">
        <f>'G8'!G26</f>
        <v>สวยสม</v>
      </c>
      <c r="H634" s="55" t="str">
        <f>'G8'!H26</f>
        <v>ไชโย</v>
      </c>
      <c r="I634" s="55" t="str">
        <f>'G8'!I26</f>
        <v>อ่างทอง</v>
      </c>
      <c r="J634" s="29">
        <f>'G8'!J26</f>
        <v>15</v>
      </c>
      <c r="K634" s="29">
        <f>'G8'!K26</f>
        <v>15</v>
      </c>
      <c r="L634" s="29">
        <f>'G8'!L26</f>
        <v>67.5</v>
      </c>
      <c r="M634" s="13">
        <f>K634+L634</f>
        <v>82.5</v>
      </c>
      <c r="N634" s="29">
        <f>'G8'!N26</f>
        <v>27</v>
      </c>
      <c r="O634" s="29">
        <f>'G8'!O26</f>
        <v>100</v>
      </c>
      <c r="P634" s="29" t="str">
        <f>'G8'!P26</f>
        <v>ผ่าน</v>
      </c>
    </row>
    <row r="635" spans="1:16" ht="21">
      <c r="A635" s="14">
        <v>186</v>
      </c>
      <c r="B635" s="29" t="str">
        <f>'G9'!B10</f>
        <v>1</v>
      </c>
      <c r="C635" s="29" t="str">
        <f>'G9'!C10</f>
        <v>09</v>
      </c>
      <c r="D635" s="29" t="str">
        <f>'G9'!D10</f>
        <v>02</v>
      </c>
      <c r="E635" s="29" t="str">
        <f>'G9'!E10</f>
        <v>นาง</v>
      </c>
      <c r="F635" s="55" t="str">
        <f>'G9'!F10</f>
        <v>รุ่งทิวา</v>
      </c>
      <c r="G635" s="55" t="str">
        <f>'G9'!G10</f>
        <v>ศรีบุบผา</v>
      </c>
      <c r="H635" s="55" t="str">
        <f>'G9'!H10</f>
        <v>แก้งคร้อ</v>
      </c>
      <c r="I635" s="55" t="str">
        <f>'G9'!I10</f>
        <v>ชัยภูมิ</v>
      </c>
      <c r="J635" s="29">
        <f>'G9'!J10</f>
        <v>13</v>
      </c>
      <c r="K635" s="29">
        <f>'G9'!K10</f>
        <v>17</v>
      </c>
      <c r="L635" s="29">
        <f>'G9'!L10</f>
        <v>65.5</v>
      </c>
      <c r="M635" s="13">
        <f>K635+L635</f>
        <v>82.5</v>
      </c>
      <c r="N635" s="29">
        <f>'G9'!N10</f>
        <v>27</v>
      </c>
      <c r="O635" s="29">
        <f>'G9'!O10</f>
        <v>100</v>
      </c>
      <c r="P635" s="29" t="str">
        <f>'G9'!P10</f>
        <v>ผ่าน</v>
      </c>
    </row>
    <row r="636" spans="1:16" ht="21">
      <c r="A636" s="14">
        <v>209</v>
      </c>
      <c r="B636" s="29" t="str">
        <f>'G10'!B10</f>
        <v>1</v>
      </c>
      <c r="C636" s="29" t="str">
        <f>'G10'!C10</f>
        <v>10</v>
      </c>
      <c r="D636" s="29" t="str">
        <f>'G10'!D10</f>
        <v>02</v>
      </c>
      <c r="E636" s="29" t="str">
        <f>'G10'!E10</f>
        <v>นาง</v>
      </c>
      <c r="F636" s="55" t="str">
        <f>'G10'!F10</f>
        <v xml:space="preserve">วิณุรา </v>
      </c>
      <c r="G636" s="55" t="str">
        <f>'G10'!G10</f>
        <v>โชคบัณฑิต</v>
      </c>
      <c r="H636" s="55" t="str">
        <f>'G10'!H10</f>
        <v>คอนสวรรค์</v>
      </c>
      <c r="I636" s="55" t="str">
        <f>'G10'!I10</f>
        <v>ชัยภูมิ</v>
      </c>
      <c r="J636" s="29">
        <f>'G10'!J10</f>
        <v>21</v>
      </c>
      <c r="K636" s="29">
        <f>'G10'!K10</f>
        <v>17</v>
      </c>
      <c r="L636" s="29">
        <f>'G10'!L10</f>
        <v>65.5</v>
      </c>
      <c r="M636" s="13">
        <f>K636+L636</f>
        <v>82.5</v>
      </c>
      <c r="N636" s="29">
        <f>'G10'!N10</f>
        <v>27</v>
      </c>
      <c r="O636" s="29">
        <f>'G10'!O10</f>
        <v>100</v>
      </c>
      <c r="P636" s="29" t="str">
        <f>'G10'!P10</f>
        <v>ผ่าน</v>
      </c>
    </row>
    <row r="637" spans="1:16" ht="21">
      <c r="A637" s="14">
        <v>213</v>
      </c>
      <c r="B637" s="29" t="str">
        <f>'G10'!B14</f>
        <v>1</v>
      </c>
      <c r="C637" s="29" t="str">
        <f>'G10'!C14</f>
        <v>10</v>
      </c>
      <c r="D637" s="29" t="str">
        <f>'G10'!D14</f>
        <v>06</v>
      </c>
      <c r="E637" s="29" t="str">
        <f>'G10'!E14</f>
        <v>นาง</v>
      </c>
      <c r="F637" s="55" t="str">
        <f>'G10'!F14</f>
        <v xml:space="preserve">กัญญาภัค   </v>
      </c>
      <c r="G637" s="55" t="str">
        <f>'G10'!G14</f>
        <v>ยินดี</v>
      </c>
      <c r="H637" s="55" t="str">
        <f>'G10'!H14</f>
        <v>อุทุมพรพิสัย</v>
      </c>
      <c r="I637" s="55" t="str">
        <f>'G10'!I14</f>
        <v>ศรีสะเกษ</v>
      </c>
      <c r="J637" s="29">
        <f>'G10'!J14</f>
        <v>3</v>
      </c>
      <c r="K637" s="29">
        <f>'G10'!K14</f>
        <v>18</v>
      </c>
      <c r="L637" s="29">
        <f>'G10'!L14</f>
        <v>64.5</v>
      </c>
      <c r="M637" s="13">
        <f>K637+L637</f>
        <v>82.5</v>
      </c>
      <c r="N637" s="29">
        <f>'G10'!N14</f>
        <v>27</v>
      </c>
      <c r="O637" s="29">
        <f>'G10'!O14</f>
        <v>100</v>
      </c>
      <c r="P637" s="29" t="str">
        <f>'G10'!P14</f>
        <v>ผ่าน</v>
      </c>
    </row>
    <row r="638" spans="1:16" ht="21">
      <c r="A638" s="14">
        <v>246</v>
      </c>
      <c r="B638" s="29" t="str">
        <f>'G11'!B24</f>
        <v>1</v>
      </c>
      <c r="C638" s="29" t="str">
        <f>'G11'!C24</f>
        <v>11</v>
      </c>
      <c r="D638" s="29" t="str">
        <f>'G11'!D24</f>
        <v>16</v>
      </c>
      <c r="E638" s="29" t="str">
        <f>'G11'!E24</f>
        <v>นาง</v>
      </c>
      <c r="F638" s="55" t="str">
        <f>'G11'!F24</f>
        <v>ชรินทร์ทิพย์</v>
      </c>
      <c r="G638" s="55" t="str">
        <f>'G11'!G24</f>
        <v>บัวทรัพย์</v>
      </c>
      <c r="H638" s="55" t="str">
        <f>'G11'!H24</f>
        <v>มหาราช</v>
      </c>
      <c r="I638" s="55" t="str">
        <f>'G11'!I24</f>
        <v>พระนครศรีอยุธยา</v>
      </c>
      <c r="J638" s="29">
        <f>'G11'!J24</f>
        <v>12</v>
      </c>
      <c r="K638" s="29">
        <f>'G11'!K24</f>
        <v>15</v>
      </c>
      <c r="L638" s="29">
        <f>'G11'!L24</f>
        <v>67.5</v>
      </c>
      <c r="M638" s="13">
        <f>K638+L638</f>
        <v>82.5</v>
      </c>
      <c r="N638" s="29">
        <f>'G11'!N24</f>
        <v>27</v>
      </c>
      <c r="O638" s="29">
        <f>'G11'!O24</f>
        <v>100</v>
      </c>
      <c r="P638" s="29" t="str">
        <f>'G11'!P24</f>
        <v>ผ่าน</v>
      </c>
    </row>
    <row r="639" spans="1:16" ht="21">
      <c r="A639" s="14">
        <v>251</v>
      </c>
      <c r="B639" s="29" t="str">
        <f>'G11'!B29</f>
        <v>1</v>
      </c>
      <c r="C639" s="29" t="str">
        <f>'G11'!C29</f>
        <v>11</v>
      </c>
      <c r="D639" s="29" t="str">
        <f>'G11'!D29</f>
        <v>21</v>
      </c>
      <c r="E639" s="29" t="str">
        <f>'G11'!E29</f>
        <v>น.ส.</v>
      </c>
      <c r="F639" s="55" t="str">
        <f>'G11'!F29</f>
        <v xml:space="preserve">รุสดา  </v>
      </c>
      <c r="G639" s="55" t="str">
        <f>'G11'!G29</f>
        <v>นิดิง</v>
      </c>
      <c r="H639" s="55" t="str">
        <f>'G11'!H29</f>
        <v>ยี่งอ</v>
      </c>
      <c r="I639" s="55" t="str">
        <f>'G11'!I29</f>
        <v>นราธิวาส</v>
      </c>
      <c r="J639" s="29">
        <f>'G11'!J29</f>
        <v>9</v>
      </c>
      <c r="K639" s="29">
        <f>'G11'!K29</f>
        <v>15</v>
      </c>
      <c r="L639" s="29">
        <f>'G11'!L29</f>
        <v>67.5</v>
      </c>
      <c r="M639" s="13">
        <f>K639+L639</f>
        <v>82.5</v>
      </c>
      <c r="N639" s="29">
        <f>'G11'!N29</f>
        <v>27</v>
      </c>
      <c r="O639" s="29">
        <f>'G11'!O29</f>
        <v>100</v>
      </c>
      <c r="P639" s="29" t="str">
        <f>'G11'!P29</f>
        <v>ผ่าน</v>
      </c>
    </row>
    <row r="640" spans="1:16" ht="21">
      <c r="A640" s="14">
        <v>259</v>
      </c>
      <c r="B640" s="29" t="str">
        <f>'G12'!B14</f>
        <v>1</v>
      </c>
      <c r="C640" s="29" t="str">
        <f>'G12'!C14</f>
        <v>12</v>
      </c>
      <c r="D640" s="29" t="str">
        <f>'G12'!D14</f>
        <v>06</v>
      </c>
      <c r="E640" s="29" t="str">
        <f>'G12'!E14</f>
        <v>นาง</v>
      </c>
      <c r="F640" s="55" t="str">
        <f>'G12'!F14</f>
        <v xml:space="preserve">จิราพร   </v>
      </c>
      <c r="G640" s="55" t="str">
        <f>'G12'!G14</f>
        <v>ปานเจริญ</v>
      </c>
      <c r="H640" s="55" t="str">
        <f>'G12'!H14</f>
        <v>น้ำเกลี้ยง</v>
      </c>
      <c r="I640" s="55" t="str">
        <f>'G12'!I14</f>
        <v>ศรีสะเกษ</v>
      </c>
      <c r="J640" s="29">
        <f>'G12'!J14</f>
        <v>10</v>
      </c>
      <c r="K640" s="29">
        <f>'G12'!K14</f>
        <v>17</v>
      </c>
      <c r="L640" s="29">
        <f>'G12'!L14</f>
        <v>65.5</v>
      </c>
      <c r="M640" s="13">
        <f>K640+L640</f>
        <v>82.5</v>
      </c>
      <c r="N640" s="29">
        <f>'G12'!N14</f>
        <v>27</v>
      </c>
      <c r="O640" s="29">
        <f>'G12'!O14</f>
        <v>100</v>
      </c>
      <c r="P640" s="29" t="str">
        <f>'G12'!P14</f>
        <v>ผ่าน</v>
      </c>
    </row>
    <row r="641" spans="1:16" ht="21">
      <c r="A641" s="14">
        <v>266</v>
      </c>
      <c r="B641" s="29" t="str">
        <f>'G12'!B21</f>
        <v>1</v>
      </c>
      <c r="C641" s="29" t="str">
        <f>'G12'!C21</f>
        <v>12</v>
      </c>
      <c r="D641" s="29" t="str">
        <f>'G12'!D21</f>
        <v>13</v>
      </c>
      <c r="E641" s="29" t="str">
        <f>'G12'!E21</f>
        <v>นาง</v>
      </c>
      <c r="F641" s="55" t="str">
        <f>'G12'!F21</f>
        <v xml:space="preserve">สมหมาย </v>
      </c>
      <c r="G641" s="55" t="str">
        <f>'G12'!G21</f>
        <v>ยงญาติ</v>
      </c>
      <c r="H641" s="55" t="str">
        <f>'G12'!H21</f>
        <v>ศรีสัชนาลัย</v>
      </c>
      <c r="I641" s="55" t="str">
        <f>'G12'!I21</f>
        <v>สุโขทัย</v>
      </c>
      <c r="J641" s="29">
        <f>'G12'!J21</f>
        <v>11</v>
      </c>
      <c r="K641" s="29">
        <f>'G12'!K21</f>
        <v>17</v>
      </c>
      <c r="L641" s="29">
        <f>'G12'!L21</f>
        <v>65.5</v>
      </c>
      <c r="M641" s="13">
        <f>K641+L641</f>
        <v>82.5</v>
      </c>
      <c r="N641" s="29">
        <f>'G12'!N21</f>
        <v>27</v>
      </c>
      <c r="O641" s="29">
        <f>'G12'!O21</f>
        <v>100</v>
      </c>
      <c r="P641" s="29" t="str">
        <f>'G12'!P21</f>
        <v>ผ่าน</v>
      </c>
    </row>
    <row r="642" spans="1:16" ht="21">
      <c r="A642" s="14">
        <v>274</v>
      </c>
      <c r="B642" s="29" t="str">
        <f>'G12'!B29</f>
        <v>1</v>
      </c>
      <c r="C642" s="29" t="str">
        <f>'G12'!C29</f>
        <v>12</v>
      </c>
      <c r="D642" s="29" t="str">
        <f>'G12'!D29</f>
        <v>21</v>
      </c>
      <c r="E642" s="29" t="str">
        <f>'G12'!E29</f>
        <v>นาย</v>
      </c>
      <c r="F642" s="55" t="str">
        <f>'G12'!F29</f>
        <v xml:space="preserve">นุรอัสวาน </v>
      </c>
      <c r="G642" s="55" t="str">
        <f>'G12'!G29</f>
        <v>สิงหะ</v>
      </c>
      <c r="H642" s="55" t="str">
        <f>'G12'!H29</f>
        <v>สุไหงปาดี</v>
      </c>
      <c r="I642" s="55" t="str">
        <f>'G12'!I29</f>
        <v>นราธิวาส</v>
      </c>
      <c r="J642" s="29">
        <f>'G12'!J29</f>
        <v>17</v>
      </c>
      <c r="K642" s="29">
        <f>'G12'!K29</f>
        <v>17</v>
      </c>
      <c r="L642" s="29">
        <f>'G12'!L29</f>
        <v>65.5</v>
      </c>
      <c r="M642" s="13">
        <f>K642+L642</f>
        <v>82.5</v>
      </c>
      <c r="N642" s="29">
        <f>'G12'!N29</f>
        <v>27</v>
      </c>
      <c r="O642" s="29">
        <f>'G12'!O29</f>
        <v>100</v>
      </c>
      <c r="P642" s="29" t="str">
        <f>'G12'!P29</f>
        <v>ผ่าน</v>
      </c>
    </row>
    <row r="643" spans="1:16" ht="21">
      <c r="A643" s="14">
        <v>316</v>
      </c>
      <c r="B643" s="29" t="str">
        <f>'G14'!B25</f>
        <v>1</v>
      </c>
      <c r="C643" s="29" t="str">
        <f>'G14'!C25</f>
        <v>14</v>
      </c>
      <c r="D643" s="29" t="str">
        <f>'G14'!D25</f>
        <v>17</v>
      </c>
      <c r="E643" s="29" t="str">
        <f>'G14'!E25</f>
        <v>นาย</v>
      </c>
      <c r="F643" s="55" t="str">
        <f>'G14'!F25</f>
        <v>นรัตน์ชัย</v>
      </c>
      <c r="G643" s="55" t="str">
        <f>'G14'!G25</f>
        <v>อิ่มสุทธิ์</v>
      </c>
      <c r="H643" s="55" t="str">
        <f>'G14'!H25</f>
        <v>บางคนที</v>
      </c>
      <c r="I643" s="55" t="str">
        <f>'G14'!I25</f>
        <v>สมุทรสงคราม</v>
      </c>
      <c r="J643" s="29">
        <f>'G14'!J25</f>
        <v>17</v>
      </c>
      <c r="K643" s="29">
        <f>'G14'!K25</f>
        <v>16</v>
      </c>
      <c r="L643" s="29">
        <f>'G14'!L25</f>
        <v>66.5</v>
      </c>
      <c r="M643" s="13">
        <f>K643+L643</f>
        <v>82.5</v>
      </c>
      <c r="N643" s="29">
        <f>'G14'!N25</f>
        <v>27</v>
      </c>
      <c r="O643" s="29">
        <f>'G14'!O25</f>
        <v>100</v>
      </c>
      <c r="P643" s="29" t="str">
        <f>'G14'!P25</f>
        <v>ผ่าน</v>
      </c>
    </row>
    <row r="644" spans="1:16" ht="21">
      <c r="A644" s="14">
        <v>329</v>
      </c>
      <c r="B644" s="29" t="str">
        <f>'G15'!B15</f>
        <v>1</v>
      </c>
      <c r="C644" s="29" t="str">
        <f>'G15'!C15</f>
        <v>15</v>
      </c>
      <c r="D644" s="29" t="str">
        <f>'G15'!D15</f>
        <v>07</v>
      </c>
      <c r="E644" s="29" t="str">
        <f>'G15'!E15</f>
        <v>นาย</v>
      </c>
      <c r="F644" s="55" t="str">
        <f>'G15'!F15</f>
        <v>จิตติชัย</v>
      </c>
      <c r="G644" s="55" t="str">
        <f>'G15'!G15</f>
        <v>โชตะศรี</v>
      </c>
      <c r="H644" s="55" t="str">
        <f>'G15'!H15</f>
        <v>เมืองหนองคาย</v>
      </c>
      <c r="I644" s="55" t="str">
        <f>'G15'!I15</f>
        <v>หนองคาย</v>
      </c>
      <c r="J644" s="29">
        <f>'G15'!J15</f>
        <v>13</v>
      </c>
      <c r="K644" s="29">
        <f>'G15'!K15</f>
        <v>15</v>
      </c>
      <c r="L644" s="29">
        <f>'G15'!L15</f>
        <v>67.5</v>
      </c>
      <c r="M644" s="13">
        <f>K644+L644</f>
        <v>82.5</v>
      </c>
      <c r="N644" s="29">
        <f>'G15'!N15</f>
        <v>27</v>
      </c>
      <c r="O644" s="29">
        <f>'G15'!O15</f>
        <v>100</v>
      </c>
      <c r="P644" s="29" t="str">
        <f>'G15'!P15</f>
        <v>ผ่าน</v>
      </c>
    </row>
    <row r="645" spans="1:16" ht="21">
      <c r="A645" s="14">
        <v>331</v>
      </c>
      <c r="B645" s="29" t="str">
        <f>'G15'!B17</f>
        <v>1</v>
      </c>
      <c r="C645" s="29" t="str">
        <f>'G15'!C17</f>
        <v>15</v>
      </c>
      <c r="D645" s="29" t="str">
        <f>'G15'!D17</f>
        <v>09</v>
      </c>
      <c r="E645" s="29" t="str">
        <f>'G15'!E17</f>
        <v>นาง</v>
      </c>
      <c r="F645" s="55" t="str">
        <f>'G15'!F17</f>
        <v xml:space="preserve">ศรัณยา           </v>
      </c>
      <c r="G645" s="55" t="str">
        <f>'G15'!G17</f>
        <v>อินต๊ะ</v>
      </c>
      <c r="H645" s="55" t="str">
        <f>'G15'!H17</f>
        <v>เชียงแสน</v>
      </c>
      <c r="I645" s="55" t="str">
        <f>'G15'!I17</f>
        <v>เชียงราย</v>
      </c>
      <c r="J645" s="29">
        <f>'G15'!J17</f>
        <v>17</v>
      </c>
      <c r="K645" s="29">
        <f>'G15'!K17</f>
        <v>18</v>
      </c>
      <c r="L645" s="29">
        <f>'G15'!L17</f>
        <v>64.5</v>
      </c>
      <c r="M645" s="13">
        <f>K645+L645</f>
        <v>82.5</v>
      </c>
      <c r="N645" s="29">
        <f>'G15'!N17</f>
        <v>27</v>
      </c>
      <c r="O645" s="29">
        <f>'G15'!O17</f>
        <v>100</v>
      </c>
      <c r="P645" s="29" t="str">
        <f>'G15'!P17</f>
        <v>ผ่าน</v>
      </c>
    </row>
    <row r="646" spans="1:16" ht="21">
      <c r="A646" s="14">
        <v>337</v>
      </c>
      <c r="B646" s="29" t="str">
        <f>'G15'!B23</f>
        <v>1</v>
      </c>
      <c r="C646" s="29" t="str">
        <f>'G15'!C23</f>
        <v>15</v>
      </c>
      <c r="D646" s="29" t="str">
        <f>'G15'!D23</f>
        <v>15</v>
      </c>
      <c r="E646" s="29" t="str">
        <f>'G15'!E23</f>
        <v>นาย</v>
      </c>
      <c r="F646" s="55" t="str">
        <f>'G15'!F23</f>
        <v>มานพ</v>
      </c>
      <c r="G646" s="55" t="str">
        <f>'G15'!G23</f>
        <v>ตั๋นเปี้ย</v>
      </c>
      <c r="H646" s="55" t="str">
        <f>'G15'!H23</f>
        <v>สรรพยา</v>
      </c>
      <c r="I646" s="55" t="str">
        <f>'G15'!I23</f>
        <v>ชัยนาท</v>
      </c>
      <c r="J646" s="29">
        <f>'G15'!J23</f>
        <v>19</v>
      </c>
      <c r="K646" s="29">
        <f>'G15'!K23</f>
        <v>18</v>
      </c>
      <c r="L646" s="29">
        <f>'G15'!L23</f>
        <v>64.5</v>
      </c>
      <c r="M646" s="13">
        <f>K646+L646</f>
        <v>82.5</v>
      </c>
      <c r="N646" s="29">
        <f>'G15'!N23</f>
        <v>27</v>
      </c>
      <c r="O646" s="29">
        <f>'G15'!O23</f>
        <v>100</v>
      </c>
      <c r="P646" s="29" t="str">
        <f>'G15'!P23</f>
        <v>ผ่าน</v>
      </c>
    </row>
    <row r="647" spans="1:16" ht="21">
      <c r="A647" s="14">
        <v>344</v>
      </c>
      <c r="B647" s="29" t="str">
        <f>'G15'!B30</f>
        <v>1</v>
      </c>
      <c r="C647" s="29" t="str">
        <f>'G15'!C30</f>
        <v>15</v>
      </c>
      <c r="D647" s="29" t="str">
        <f>'G15'!D30</f>
        <v>22</v>
      </c>
      <c r="E647" s="29" t="str">
        <f>'G15'!E30</f>
        <v>นาง</v>
      </c>
      <c r="F647" s="55" t="str">
        <f>'G15'!F30</f>
        <v>วิภารัตน์</v>
      </c>
      <c r="G647" s="55" t="str">
        <f>'G15'!G30</f>
        <v>ครุฑธา</v>
      </c>
      <c r="H647" s="55" t="str">
        <f>'G15'!H30</f>
        <v>สุขสำราญ</v>
      </c>
      <c r="I647" s="55" t="str">
        <f>'G15'!I30</f>
        <v>ระนอง</v>
      </c>
      <c r="J647" s="29">
        <f>'G15'!J30</f>
        <v>16</v>
      </c>
      <c r="K647" s="29">
        <f>'G15'!K30</f>
        <v>16</v>
      </c>
      <c r="L647" s="29">
        <f>'G15'!L30</f>
        <v>66.5</v>
      </c>
      <c r="M647" s="13">
        <f>K647+L647</f>
        <v>82.5</v>
      </c>
      <c r="N647" s="29">
        <f>'G15'!N30</f>
        <v>27</v>
      </c>
      <c r="O647" s="29">
        <f>'G15'!O30</f>
        <v>100</v>
      </c>
      <c r="P647" s="29" t="str">
        <f>'G15'!P30</f>
        <v>ผ่าน</v>
      </c>
    </row>
    <row r="648" spans="1:16" ht="21">
      <c r="A648" s="14">
        <v>379</v>
      </c>
      <c r="B648" s="29" t="str">
        <f>'G17'!B19</f>
        <v>1</v>
      </c>
      <c r="C648" s="29" t="str">
        <f>'G17'!C19</f>
        <v>17</v>
      </c>
      <c r="D648" s="29" t="str">
        <f>'G17'!D19</f>
        <v>11</v>
      </c>
      <c r="E648" s="29" t="str">
        <f>'G17'!E19</f>
        <v>นาง</v>
      </c>
      <c r="F648" s="55" t="str">
        <f>'G17'!F19</f>
        <v xml:space="preserve">วิราภร </v>
      </c>
      <c r="G648" s="55" t="str">
        <f>'G17'!G19</f>
        <v>การยศ</v>
      </c>
      <c r="H648" s="55" t="str">
        <f>'G17'!H19</f>
        <v>ภูซาง</v>
      </c>
      <c r="I648" s="55" t="str">
        <f>'G17'!I19</f>
        <v>พะเยา</v>
      </c>
      <c r="J648" s="29">
        <f>'G17'!J19</f>
        <v>21</v>
      </c>
      <c r="K648" s="29">
        <f>'G17'!K19</f>
        <v>16</v>
      </c>
      <c r="L648" s="29">
        <f>'G17'!L19</f>
        <v>66.5</v>
      </c>
      <c r="M648" s="13">
        <f>K648+L648</f>
        <v>82.5</v>
      </c>
      <c r="N648" s="29">
        <f>'G17'!N19</f>
        <v>27</v>
      </c>
      <c r="O648" s="29">
        <f>'G17'!O19</f>
        <v>100</v>
      </c>
      <c r="P648" s="29" t="str">
        <f>'G17'!P19</f>
        <v>ผ่าน</v>
      </c>
    </row>
    <row r="649" spans="1:16" ht="21">
      <c r="A649" s="14">
        <v>389</v>
      </c>
      <c r="B649" s="29" t="str">
        <f>'G17'!B29</f>
        <v>1</v>
      </c>
      <c r="C649" s="29" t="str">
        <f>'G17'!C29</f>
        <v>17</v>
      </c>
      <c r="D649" s="29" t="str">
        <f>'G17'!D29</f>
        <v>21</v>
      </c>
      <c r="E649" s="29" t="str">
        <f>'G17'!E29</f>
        <v>นาย</v>
      </c>
      <c r="F649" s="55" t="str">
        <f>'G17'!F29</f>
        <v xml:space="preserve">สหภาพ  </v>
      </c>
      <c r="G649" s="55" t="str">
        <f>'G17'!G29</f>
        <v>ยียูโซะ</v>
      </c>
      <c r="H649" s="55" t="str">
        <f>'G17'!H29</f>
        <v>หนองจิก</v>
      </c>
      <c r="I649" s="55" t="str">
        <f>'G17'!I29</f>
        <v>ปัตตานี</v>
      </c>
      <c r="J649" s="29">
        <f>'G17'!J29</f>
        <v>17</v>
      </c>
      <c r="K649" s="29">
        <f>'G17'!K29</f>
        <v>17</v>
      </c>
      <c r="L649" s="29">
        <f>'G17'!L29</f>
        <v>65.5</v>
      </c>
      <c r="M649" s="13">
        <f>K649+L649</f>
        <v>82.5</v>
      </c>
      <c r="N649" s="29">
        <f>'G17'!N29</f>
        <v>27</v>
      </c>
      <c r="O649" s="29">
        <f>'G17'!O29</f>
        <v>100</v>
      </c>
      <c r="P649" s="29" t="str">
        <f>'G17'!P29</f>
        <v>ผ่าน</v>
      </c>
    </row>
    <row r="650" spans="1:16" ht="21">
      <c r="A650" s="14">
        <v>425</v>
      </c>
      <c r="B650" s="29" t="str">
        <f>'G19'!B19</f>
        <v>1</v>
      </c>
      <c r="C650" s="29" t="str">
        <f>'G19'!C19</f>
        <v>19</v>
      </c>
      <c r="D650" s="29" t="str">
        <f>'G19'!D19</f>
        <v>11</v>
      </c>
      <c r="E650" s="29" t="str">
        <f>'G19'!E19</f>
        <v>น.ส.</v>
      </c>
      <c r="F650" s="55" t="str">
        <f>'G19'!F19</f>
        <v xml:space="preserve">สาธิตา  </v>
      </c>
      <c r="G650" s="55" t="str">
        <f>'G19'!G19</f>
        <v>วงค์ขัติย์</v>
      </c>
      <c r="H650" s="55" t="str">
        <f>'G19'!H19</f>
        <v>ปง</v>
      </c>
      <c r="I650" s="55" t="str">
        <f>'G19'!I19</f>
        <v>พะเยา</v>
      </c>
      <c r="J650" s="29">
        <f>'G19'!J19</f>
        <v>15</v>
      </c>
      <c r="K650" s="29">
        <f>'G19'!K19</f>
        <v>16</v>
      </c>
      <c r="L650" s="29">
        <f>'G19'!L19</f>
        <v>66.5</v>
      </c>
      <c r="M650" s="13">
        <f>K650+L650</f>
        <v>82.5</v>
      </c>
      <c r="N650" s="29">
        <f>'G19'!N19</f>
        <v>27</v>
      </c>
      <c r="O650" s="29">
        <f>'G19'!O19</f>
        <v>100</v>
      </c>
      <c r="P650" s="29" t="str">
        <f>'G19'!P19</f>
        <v>ผ่าน</v>
      </c>
    </row>
    <row r="651" spans="1:16" ht="21">
      <c r="A651" s="14">
        <v>431</v>
      </c>
      <c r="B651" s="29" t="str">
        <f>'G19'!B25</f>
        <v>1</v>
      </c>
      <c r="C651" s="29" t="str">
        <f>'G19'!C25</f>
        <v>19</v>
      </c>
      <c r="D651" s="29" t="str">
        <f>'G19'!D25</f>
        <v>17</v>
      </c>
      <c r="E651" s="29" t="str">
        <f>'G19'!E25</f>
        <v>นาง</v>
      </c>
      <c r="F651" s="55" t="str">
        <f>'G19'!F25</f>
        <v>สุคนธ์</v>
      </c>
      <c r="G651" s="55" t="str">
        <f>'G19'!G25</f>
        <v>น้อยเจริญ</v>
      </c>
      <c r="H651" s="55" t="str">
        <f>'G19'!H25</f>
        <v>หนองโดน</v>
      </c>
      <c r="I651" s="55" t="str">
        <f>'G19'!I25</f>
        <v>สระบุรี</v>
      </c>
      <c r="J651" s="29">
        <f>'G19'!J25</f>
        <v>13</v>
      </c>
      <c r="K651" s="29">
        <f>'G19'!K25</f>
        <v>17</v>
      </c>
      <c r="L651" s="29">
        <f>'G19'!L25</f>
        <v>65.5</v>
      </c>
      <c r="M651" s="13">
        <f>K651+L651</f>
        <v>82.5</v>
      </c>
      <c r="N651" s="29">
        <f>'G19'!N25</f>
        <v>27</v>
      </c>
      <c r="O651" s="29">
        <f>'G19'!O25</f>
        <v>100</v>
      </c>
      <c r="P651" s="29" t="str">
        <f>'G19'!P25</f>
        <v>ผ่าน</v>
      </c>
    </row>
    <row r="652" spans="1:16" ht="21">
      <c r="A652" s="14">
        <v>493</v>
      </c>
      <c r="B652" s="29" t="str">
        <f>'G22'!B19</f>
        <v>1</v>
      </c>
      <c r="C652" s="29" t="str">
        <f>'G22'!C19</f>
        <v>22</v>
      </c>
      <c r="D652" s="29" t="str">
        <f>'G22'!D19</f>
        <v>11</v>
      </c>
      <c r="E652" s="29" t="str">
        <f>'G22'!E19</f>
        <v>น.ส.</v>
      </c>
      <c r="F652" s="55" t="str">
        <f>'G22'!F19</f>
        <v xml:space="preserve">อรุณี </v>
      </c>
      <c r="G652" s="55" t="str">
        <f>'G22'!G19</f>
        <v>ดำชม</v>
      </c>
      <c r="H652" s="55" t="str">
        <f>'G22'!H19</f>
        <v>ตะพานหิน</v>
      </c>
      <c r="I652" s="55" t="str">
        <f>'G22'!I19</f>
        <v>พิจิตร</v>
      </c>
      <c r="J652" s="29">
        <f>'G22'!J19</f>
        <v>22</v>
      </c>
      <c r="K652" s="29">
        <f>'G22'!K19</f>
        <v>18</v>
      </c>
      <c r="L652" s="29">
        <f>'G22'!L19</f>
        <v>64.5</v>
      </c>
      <c r="M652" s="13">
        <f>K652+L652</f>
        <v>82.5</v>
      </c>
      <c r="N652" s="29">
        <f>'G22'!N19</f>
        <v>27</v>
      </c>
      <c r="O652" s="29">
        <f>'G22'!O19</f>
        <v>100</v>
      </c>
      <c r="P652" s="29" t="str">
        <f>'G22'!P19</f>
        <v>ผ่าน</v>
      </c>
    </row>
    <row r="653" spans="1:16" ht="21">
      <c r="A653" s="14">
        <v>587</v>
      </c>
      <c r="B653" s="29" t="str">
        <f>'G26'!B22</f>
        <v>1</v>
      </c>
      <c r="C653" s="29" t="str">
        <f>'G26'!C22</f>
        <v>26</v>
      </c>
      <c r="D653" s="29" t="str">
        <f>'G26'!D22</f>
        <v>14</v>
      </c>
      <c r="E653" s="29" t="str">
        <f>'G26'!E22</f>
        <v>น.ส.</v>
      </c>
      <c r="F653" s="55" t="str">
        <f>'G26'!F22</f>
        <v xml:space="preserve">วนิดา  </v>
      </c>
      <c r="G653" s="55" t="str">
        <f>'G26'!G22</f>
        <v>สุขถาวร</v>
      </c>
      <c r="H653" s="55" t="str">
        <f>'G26'!H22</f>
        <v>สวนหลวง</v>
      </c>
      <c r="I653" s="55" t="str">
        <f>'G26'!I22</f>
        <v>กรุงเทพมหานคร</v>
      </c>
      <c r="J653" s="29">
        <f>'G26'!J22</f>
        <v>17</v>
      </c>
      <c r="K653" s="29">
        <f>'G26'!K22</f>
        <v>15</v>
      </c>
      <c r="L653" s="29">
        <f>'G26'!L22</f>
        <v>67.5</v>
      </c>
      <c r="M653" s="13">
        <f>K653+L653</f>
        <v>82.5</v>
      </c>
      <c r="N653" s="29">
        <f>'G26'!N22</f>
        <v>27</v>
      </c>
      <c r="O653" s="29">
        <f>'G26'!O22</f>
        <v>100</v>
      </c>
      <c r="P653" s="29" t="str">
        <f>'G26'!P22</f>
        <v>ผ่าน</v>
      </c>
    </row>
    <row r="654" spans="1:16" ht="21">
      <c r="A654" s="14">
        <v>589</v>
      </c>
      <c r="B654" s="29" t="str">
        <f>'G26'!B24</f>
        <v>1</v>
      </c>
      <c r="C654" s="29" t="str">
        <f>'G26'!C24</f>
        <v>26</v>
      </c>
      <c r="D654" s="29" t="str">
        <f>'G26'!D24</f>
        <v>16</v>
      </c>
      <c r="E654" s="29" t="str">
        <f>'G26'!E24</f>
        <v>นาย</v>
      </c>
      <c r="F654" s="55" t="str">
        <f>'G26'!F24</f>
        <v xml:space="preserve">จรานุวัฒน์   </v>
      </c>
      <c r="G654" s="55" t="str">
        <f>'G26'!G24</f>
        <v>ศรีจันทร์</v>
      </c>
      <c r="H654" s="55" t="str">
        <f>'G26'!H24</f>
        <v>บ้านลาด</v>
      </c>
      <c r="I654" s="55" t="str">
        <f>'G26'!I24</f>
        <v>เพชรบุรี</v>
      </c>
      <c r="J654" s="29">
        <f>'G26'!J24</f>
        <v>14</v>
      </c>
      <c r="K654" s="29">
        <f>'G26'!K24</f>
        <v>18</v>
      </c>
      <c r="L654" s="29">
        <f>'G26'!L24</f>
        <v>64.5</v>
      </c>
      <c r="M654" s="13">
        <f>K654+L654</f>
        <v>82.5</v>
      </c>
      <c r="N654" s="29">
        <f>'G26'!N24</f>
        <v>27</v>
      </c>
      <c r="O654" s="29">
        <f>'G26'!O24</f>
        <v>100</v>
      </c>
      <c r="P654" s="29" t="str">
        <f>'G26'!P24</f>
        <v>ผ่าน</v>
      </c>
    </row>
    <row r="655" spans="1:16" ht="21">
      <c r="A655" s="14">
        <v>598</v>
      </c>
      <c r="B655" s="29" t="str">
        <f>'G27'!B11</f>
        <v>1</v>
      </c>
      <c r="C655" s="29" t="str">
        <f>'G27'!C11</f>
        <v>27</v>
      </c>
      <c r="D655" s="29" t="str">
        <f>'G27'!D11</f>
        <v>03</v>
      </c>
      <c r="E655" s="29" t="str">
        <f>'G27'!E11</f>
        <v>นาย</v>
      </c>
      <c r="F655" s="55" t="str">
        <f>'G27'!F11</f>
        <v xml:space="preserve">สุขสันต์   </v>
      </c>
      <c r="G655" s="55" t="str">
        <f>'G27'!G11</f>
        <v>คลีกร</v>
      </c>
      <c r="H655" s="55" t="str">
        <f>'G27'!H11</f>
        <v>คูเมือง</v>
      </c>
      <c r="I655" s="55" t="str">
        <f>'G27'!I11</f>
        <v>บุรีรัมย์</v>
      </c>
      <c r="J655" s="29">
        <f>'G27'!J11</f>
        <v>17</v>
      </c>
      <c r="K655" s="29">
        <f>'G27'!K11</f>
        <v>20</v>
      </c>
      <c r="L655" s="29">
        <f>'G27'!L11</f>
        <v>62.5</v>
      </c>
      <c r="M655" s="13">
        <f>K655+L655</f>
        <v>82.5</v>
      </c>
      <c r="N655" s="29">
        <f>'G27'!N11</f>
        <v>27</v>
      </c>
      <c r="O655" s="29">
        <f>'G27'!O11</f>
        <v>100</v>
      </c>
      <c r="P655" s="29" t="str">
        <f>'G27'!P11</f>
        <v>ผ่าน</v>
      </c>
    </row>
    <row r="656" spans="1:16" ht="21">
      <c r="A656" s="14">
        <v>615</v>
      </c>
      <c r="B656" s="29" t="str">
        <f>'G27'!B28</f>
        <v>1</v>
      </c>
      <c r="C656" s="29" t="str">
        <f>'G27'!C28</f>
        <v>27</v>
      </c>
      <c r="D656" s="29" t="str">
        <f>'G27'!D28</f>
        <v>20</v>
      </c>
      <c r="E656" s="29" t="str">
        <f>'G27'!E28</f>
        <v>น.ส.</v>
      </c>
      <c r="F656" s="55" t="str">
        <f>'G27'!F28</f>
        <v xml:space="preserve">จิราวรรณ  </v>
      </c>
      <c r="G656" s="55" t="str">
        <f>'G27'!G28</f>
        <v>ทองมณี</v>
      </c>
      <c r="H656" s="55" t="str">
        <f>'G27'!H28</f>
        <v>ทุ่งใหญ่</v>
      </c>
      <c r="I656" s="55" t="str">
        <f>'G27'!I28</f>
        <v>นครศรีธรรมราช</v>
      </c>
      <c r="J656" s="29">
        <f>'G27'!J28</f>
        <v>19</v>
      </c>
      <c r="K656" s="29">
        <f>'G27'!K28</f>
        <v>18</v>
      </c>
      <c r="L656" s="29">
        <f>'G27'!L28</f>
        <v>64.5</v>
      </c>
      <c r="M656" s="13">
        <f>K656+L656</f>
        <v>82.5</v>
      </c>
      <c r="N656" s="29">
        <f>'G27'!N28</f>
        <v>27</v>
      </c>
      <c r="O656" s="29">
        <f>'G27'!O28</f>
        <v>100</v>
      </c>
      <c r="P656" s="29" t="str">
        <f>'G27'!P28</f>
        <v>ผ่าน</v>
      </c>
    </row>
    <row r="657" spans="1:16" ht="21">
      <c r="A657" s="14">
        <v>628</v>
      </c>
      <c r="B657" s="29" t="str">
        <f>'G28'!B19</f>
        <v>1</v>
      </c>
      <c r="C657" s="29" t="str">
        <f>'G28'!C19</f>
        <v>28</v>
      </c>
      <c r="D657" s="29" t="str">
        <f>'G28'!D19</f>
        <v>11</v>
      </c>
      <c r="E657" s="29" t="str">
        <f>'G28'!E19</f>
        <v>น.ส.</v>
      </c>
      <c r="F657" s="55" t="str">
        <f>'G28'!F19</f>
        <v xml:space="preserve">หนึ่งฤทัย   </v>
      </c>
      <c r="G657" s="55" t="str">
        <f>'G28'!G19</f>
        <v>จันทร์ทา</v>
      </c>
      <c r="H657" s="55" t="str">
        <f>'G28'!H19</f>
        <v>วังทรายพูน</v>
      </c>
      <c r="I657" s="55" t="str">
        <f>'G28'!I19</f>
        <v>พิจิตร</v>
      </c>
      <c r="J657" s="29">
        <f>'G28'!J19</f>
        <v>20</v>
      </c>
      <c r="K657" s="29">
        <f>'G28'!K19</f>
        <v>19</v>
      </c>
      <c r="L657" s="29">
        <f>'G28'!L19</f>
        <v>63.5</v>
      </c>
      <c r="M657" s="13">
        <f>K657+L657</f>
        <v>82.5</v>
      </c>
      <c r="N657" s="29">
        <f>'G28'!N19</f>
        <v>27</v>
      </c>
      <c r="O657" s="29">
        <f>'G28'!O19</f>
        <v>100</v>
      </c>
      <c r="P657" s="29" t="str">
        <f>'G28'!P19</f>
        <v>ผ่าน</v>
      </c>
    </row>
    <row r="658" spans="1:16" ht="21">
      <c r="A658" s="14">
        <v>642</v>
      </c>
      <c r="B658" s="29" t="str">
        <f>'G29'!B11</f>
        <v>1</v>
      </c>
      <c r="C658" s="29" t="str">
        <f>'G29'!C11</f>
        <v>29</v>
      </c>
      <c r="D658" s="29" t="str">
        <f>'G29'!D11</f>
        <v>03</v>
      </c>
      <c r="E658" s="29" t="str">
        <f>'G29'!E11</f>
        <v>น.ส.</v>
      </c>
      <c r="F658" s="55" t="str">
        <f>'G29'!F11</f>
        <v xml:space="preserve">พรรัตน์  </v>
      </c>
      <c r="G658" s="55" t="str">
        <f>'G29'!G11</f>
        <v>กัลยานุกิจ</v>
      </c>
      <c r="H658" s="55" t="str">
        <f>'G29'!H11</f>
        <v>นางรอง</v>
      </c>
      <c r="I658" s="55" t="str">
        <f>'G29'!I11</f>
        <v>บุรีรัมย์</v>
      </c>
      <c r="J658" s="29">
        <f>'G29'!J11</f>
        <v>16</v>
      </c>
      <c r="K658" s="29">
        <f>'G29'!K11</f>
        <v>17</v>
      </c>
      <c r="L658" s="29">
        <f>'G29'!L11</f>
        <v>65.5</v>
      </c>
      <c r="M658" s="13">
        <f>K658+L658</f>
        <v>82.5</v>
      </c>
      <c r="N658" s="29">
        <f>'G29'!N11</f>
        <v>27</v>
      </c>
      <c r="O658" s="29">
        <f>'G29'!O11</f>
        <v>100</v>
      </c>
      <c r="P658" s="29" t="str">
        <f>'G29'!P11</f>
        <v>ผ่าน</v>
      </c>
    </row>
    <row r="659" spans="1:16" ht="21">
      <c r="A659" s="14">
        <v>652</v>
      </c>
      <c r="B659" s="29" t="str">
        <f>'G29'!B21</f>
        <v>1</v>
      </c>
      <c r="C659" s="29" t="str">
        <f>'G29'!C21</f>
        <v>29</v>
      </c>
      <c r="D659" s="29" t="str">
        <f>'G29'!D21</f>
        <v>13</v>
      </c>
      <c r="E659" s="29" t="str">
        <f>'G29'!E21</f>
        <v>นาย</v>
      </c>
      <c r="F659" s="55" t="str">
        <f>'G29'!F21</f>
        <v xml:space="preserve">สรัญญู            </v>
      </c>
      <c r="G659" s="55" t="str">
        <f>'G29'!G21</f>
        <v>ภูมิงาม</v>
      </c>
      <c r="H659" s="55" t="str">
        <f>'G29'!H21</f>
        <v>บ้านไร่</v>
      </c>
      <c r="I659" s="55" t="str">
        <f>'G29'!I21</f>
        <v>อุทัยธานี</v>
      </c>
      <c r="J659" s="29">
        <f>'G29'!J21</f>
        <v>13</v>
      </c>
      <c r="K659" s="29">
        <f>'G29'!K21</f>
        <v>15</v>
      </c>
      <c r="L659" s="29">
        <f>'G29'!L21</f>
        <v>67.5</v>
      </c>
      <c r="M659" s="13">
        <f>K659+L659</f>
        <v>82.5</v>
      </c>
      <c r="N659" s="29">
        <f>'G29'!N21</f>
        <v>27</v>
      </c>
      <c r="O659" s="29">
        <f>'G29'!O21</f>
        <v>100</v>
      </c>
      <c r="P659" s="29" t="str">
        <f>'G29'!P21</f>
        <v>ผ่าน</v>
      </c>
    </row>
    <row r="660" spans="1:16" ht="21">
      <c r="A660" s="14">
        <v>655</v>
      </c>
      <c r="B660" s="29" t="str">
        <f>'G29'!B24</f>
        <v>1</v>
      </c>
      <c r="C660" s="29" t="str">
        <f>'G29'!C24</f>
        <v>29</v>
      </c>
      <c r="D660" s="29" t="str">
        <f>'G29'!D24</f>
        <v>16</v>
      </c>
      <c r="E660" s="29" t="str">
        <f>'G29'!E24</f>
        <v>นาง</v>
      </c>
      <c r="F660" s="55" t="str">
        <f>'G29'!F24</f>
        <v xml:space="preserve">วรรณา   </v>
      </c>
      <c r="G660" s="55" t="str">
        <f>'G29'!G24</f>
        <v>ทองทา</v>
      </c>
      <c r="H660" s="55" t="str">
        <f>'G29'!H24</f>
        <v>หนองหญ้าปล้อง</v>
      </c>
      <c r="I660" s="55" t="str">
        <f>'G29'!I24</f>
        <v>เพชรบุรี</v>
      </c>
      <c r="J660" s="29">
        <f>'G29'!J24</f>
        <v>9</v>
      </c>
      <c r="K660" s="29">
        <f>'G29'!K24</f>
        <v>16</v>
      </c>
      <c r="L660" s="29">
        <f>'G29'!L24</f>
        <v>66.5</v>
      </c>
      <c r="M660" s="13">
        <f>K660+L660</f>
        <v>82.5</v>
      </c>
      <c r="N660" s="29">
        <f>'G29'!N24</f>
        <v>27</v>
      </c>
      <c r="O660" s="29">
        <f>'G29'!O24</f>
        <v>100</v>
      </c>
      <c r="P660" s="29" t="str">
        <f>'G29'!P24</f>
        <v>ผ่าน</v>
      </c>
    </row>
    <row r="661" spans="1:16" ht="21">
      <c r="A661" s="14">
        <v>679</v>
      </c>
      <c r="B661" s="29" t="str">
        <f>'G30'!B26</f>
        <v>1</v>
      </c>
      <c r="C661" s="29" t="str">
        <f>'G30'!C26</f>
        <v>30</v>
      </c>
      <c r="D661" s="29" t="str">
        <f>'G30'!D26</f>
        <v>18</v>
      </c>
      <c r="E661" s="29" t="str">
        <f>'G30'!E26</f>
        <v>น.ส.</v>
      </c>
      <c r="F661" s="55" t="str">
        <f>'G30'!F26</f>
        <v xml:space="preserve">เบญจมาศ   </v>
      </c>
      <c r="G661" s="55" t="str">
        <f>'G30'!G26</f>
        <v>น้อยประเสริฐ</v>
      </c>
      <c r="H661" s="55" t="str">
        <f>'G30'!H26</f>
        <v>พนัสนิคม</v>
      </c>
      <c r="I661" s="55" t="str">
        <f>'G30'!I26</f>
        <v>ชลบุรี</v>
      </c>
      <c r="J661" s="29">
        <f>'G30'!J26</f>
        <v>18</v>
      </c>
      <c r="K661" s="29">
        <f>'G30'!K26</f>
        <v>16</v>
      </c>
      <c r="L661" s="29">
        <f>'G30'!L26</f>
        <v>66.5</v>
      </c>
      <c r="M661" s="13">
        <f>K661+L661</f>
        <v>82.5</v>
      </c>
      <c r="N661" s="29">
        <f>'G30'!N26</f>
        <v>27</v>
      </c>
      <c r="O661" s="29">
        <f>'G30'!O26</f>
        <v>100</v>
      </c>
      <c r="P661" s="29" t="str">
        <f>'G30'!P26</f>
        <v>ผ่าน</v>
      </c>
    </row>
    <row r="662" spans="1:16" ht="21">
      <c r="A662" s="14">
        <v>684</v>
      </c>
      <c r="B662" s="29" t="str">
        <f>'G31'!B9</f>
        <v>1</v>
      </c>
      <c r="C662" s="29" t="str">
        <f>'G31'!C9</f>
        <v>31</v>
      </c>
      <c r="D662" s="29" t="str">
        <f>'G31'!D9</f>
        <v>01</v>
      </c>
      <c r="E662" s="29" t="str">
        <f>'G31'!E9</f>
        <v>นาง</v>
      </c>
      <c r="F662" s="55" t="str">
        <f>'G31'!F9</f>
        <v xml:space="preserve">ปริยา  </v>
      </c>
      <c r="G662" s="55" t="str">
        <f>'G31'!G9</f>
        <v>เรียนเลิศอนันต์</v>
      </c>
      <c r="H662" s="55" t="str">
        <f>'G31'!H9</f>
        <v>เมืองขอนแก่น</v>
      </c>
      <c r="I662" s="55" t="str">
        <f>'G31'!I9</f>
        <v>ขอนแก่น</v>
      </c>
      <c r="J662" s="29">
        <f>'G31'!J9</f>
        <v>17</v>
      </c>
      <c r="K662" s="29">
        <f>'G31'!K9</f>
        <v>18</v>
      </c>
      <c r="L662" s="29">
        <f>'G31'!L9</f>
        <v>64.5</v>
      </c>
      <c r="M662" s="13">
        <f>K662+L662</f>
        <v>82.5</v>
      </c>
      <c r="N662" s="29">
        <f>'G31'!N9</f>
        <v>27</v>
      </c>
      <c r="O662" s="29">
        <f>'G31'!O9</f>
        <v>100</v>
      </c>
      <c r="P662" s="29" t="str">
        <f>'G31'!P9</f>
        <v>ผ่าน</v>
      </c>
    </row>
    <row r="663" spans="1:16" ht="21">
      <c r="A663" s="14">
        <v>715</v>
      </c>
      <c r="B663" s="29" t="str">
        <f>'G32'!B18</f>
        <v>1</v>
      </c>
      <c r="C663" s="29" t="str">
        <f>'G32'!C18</f>
        <v>32</v>
      </c>
      <c r="D663" s="29" t="str">
        <f>'G32'!D18</f>
        <v>10</v>
      </c>
      <c r="E663" s="29" t="str">
        <f>'G32'!E18</f>
        <v>นาง</v>
      </c>
      <c r="F663" s="55" t="str">
        <f>'G32'!F18</f>
        <v xml:space="preserve">วลิดา </v>
      </c>
      <c r="G663" s="55" t="str">
        <f>'G32'!G18</f>
        <v>จอกเงิน</v>
      </c>
      <c r="H663" s="55" t="str">
        <f>'G32'!H18</f>
        <v>แม่วงก์</v>
      </c>
      <c r="I663" s="55" t="str">
        <f>'G32'!I18</f>
        <v>นครสวรรค์</v>
      </c>
      <c r="J663" s="29">
        <f>'G32'!J18</f>
        <v>15</v>
      </c>
      <c r="K663" s="29">
        <f>'G32'!K18</f>
        <v>16</v>
      </c>
      <c r="L663" s="29">
        <f>'G32'!L18</f>
        <v>66.5</v>
      </c>
      <c r="M663" s="13">
        <f>K663+L663</f>
        <v>82.5</v>
      </c>
      <c r="N663" s="29">
        <f>'G32'!N18</f>
        <v>27</v>
      </c>
      <c r="O663" s="29">
        <f>'G32'!O18</f>
        <v>100</v>
      </c>
      <c r="P663" s="29" t="str">
        <f>'G32'!P18</f>
        <v>ผ่าน</v>
      </c>
    </row>
    <row r="664" spans="1:16" ht="21">
      <c r="A664" s="14">
        <v>723</v>
      </c>
      <c r="B664" s="29" t="str">
        <f>'G32'!B26</f>
        <v>1</v>
      </c>
      <c r="C664" s="29" t="str">
        <f>'G32'!C26</f>
        <v>32</v>
      </c>
      <c r="D664" s="29" t="str">
        <f>'G32'!D26</f>
        <v>18</v>
      </c>
      <c r="E664" s="29" t="str">
        <f>'G32'!E26</f>
        <v>น.ส.</v>
      </c>
      <c r="F664" s="55" t="str">
        <f>'G32'!F26</f>
        <v xml:space="preserve">สุพาพร     </v>
      </c>
      <c r="G664" s="55" t="str">
        <f>'G32'!G26</f>
        <v>สีดา</v>
      </c>
      <c r="H664" s="55" t="str">
        <f>'G32'!H26</f>
        <v>เกาะจันทร์</v>
      </c>
      <c r="I664" s="55" t="str">
        <f>'G32'!I26</f>
        <v>ชลบุรี</v>
      </c>
      <c r="J664" s="29">
        <f>'G32'!J26</f>
        <v>13</v>
      </c>
      <c r="K664" s="29">
        <f>'G32'!K26</f>
        <v>16</v>
      </c>
      <c r="L664" s="29">
        <f>'G32'!L26</f>
        <v>66.5</v>
      </c>
      <c r="M664" s="13">
        <f>K664+L664</f>
        <v>82.5</v>
      </c>
      <c r="N664" s="29">
        <f>'G32'!N26</f>
        <v>27</v>
      </c>
      <c r="O664" s="29">
        <f>'G32'!O26</f>
        <v>100</v>
      </c>
      <c r="P664" s="29" t="str">
        <f>'G32'!P26</f>
        <v>ผ่าน</v>
      </c>
    </row>
    <row r="665" spans="1:16" ht="21">
      <c r="A665" s="14">
        <v>733</v>
      </c>
      <c r="B665" s="29" t="str">
        <f>'G33'!B14</f>
        <v>1</v>
      </c>
      <c r="C665" s="29" t="str">
        <f>'G33'!C14</f>
        <v>33</v>
      </c>
      <c r="D665" s="29" t="str">
        <f>'G33'!D14</f>
        <v>06</v>
      </c>
      <c r="E665" s="29" t="str">
        <f>'G33'!E14</f>
        <v>นาย</v>
      </c>
      <c r="F665" s="55" t="str">
        <f>'G33'!F14</f>
        <v xml:space="preserve">จามิกร  </v>
      </c>
      <c r="G665" s="55" t="str">
        <f>'G33'!G14</f>
        <v>คำวัง</v>
      </c>
      <c r="H665" s="55" t="str">
        <f>'G33'!H14</f>
        <v>โคกศรีสุพรรณ</v>
      </c>
      <c r="I665" s="55" t="str">
        <f>'G33'!I14</f>
        <v>สกลนคร</v>
      </c>
      <c r="J665" s="29">
        <f>'G33'!J14</f>
        <v>15</v>
      </c>
      <c r="K665" s="29">
        <f>'G33'!K14</f>
        <v>18</v>
      </c>
      <c r="L665" s="29">
        <f>'G33'!L14</f>
        <v>64.5</v>
      </c>
      <c r="M665" s="13">
        <f>K665+L665</f>
        <v>82.5</v>
      </c>
      <c r="N665" s="29">
        <f>'G33'!N14</f>
        <v>27</v>
      </c>
      <c r="O665" s="29">
        <f>'G33'!O14</f>
        <v>100</v>
      </c>
      <c r="P665" s="29" t="str">
        <f>'G33'!P14</f>
        <v>ผ่าน</v>
      </c>
    </row>
    <row r="666" spans="1:16" ht="21">
      <c r="A666" s="14">
        <v>753</v>
      </c>
      <c r="B666" s="29" t="str">
        <f>'G34'!B12</f>
        <v>1</v>
      </c>
      <c r="C666" s="29" t="str">
        <f>'G34'!C12</f>
        <v>34</v>
      </c>
      <c r="D666" s="29" t="str">
        <f>'G34'!D12</f>
        <v>04</v>
      </c>
      <c r="E666" s="29" t="str">
        <f>'G34'!E12</f>
        <v>น.ส.</v>
      </c>
      <c r="F666" s="55" t="str">
        <f>'G34'!F12</f>
        <v xml:space="preserve">พิสมัย  </v>
      </c>
      <c r="G666" s="55" t="str">
        <f>'G34'!G12</f>
        <v>กุลโชติ</v>
      </c>
      <c r="H666" s="55" t="str">
        <f>'G34'!H12</f>
        <v>นิคมคำสร้อย</v>
      </c>
      <c r="I666" s="55" t="str">
        <f>'G34'!I12</f>
        <v>มุกดาหาร</v>
      </c>
      <c r="J666" s="29">
        <f>'G34'!J12</f>
        <v>18</v>
      </c>
      <c r="K666" s="29">
        <f>'G34'!K12</f>
        <v>17</v>
      </c>
      <c r="L666" s="29">
        <f>'G34'!L12</f>
        <v>65.5</v>
      </c>
      <c r="M666" s="13">
        <f>K666+L666</f>
        <v>82.5</v>
      </c>
      <c r="N666" s="29">
        <f>'G34'!N12</f>
        <v>27</v>
      </c>
      <c r="O666" s="29">
        <f>'G34'!O12</f>
        <v>100</v>
      </c>
      <c r="P666" s="29" t="str">
        <f>'G34'!P12</f>
        <v>ผ่าน</v>
      </c>
    </row>
    <row r="667" spans="1:16" ht="21">
      <c r="A667" s="14">
        <v>792</v>
      </c>
      <c r="B667" s="29" t="str">
        <f>'G35'!B29</f>
        <v>1</v>
      </c>
      <c r="C667" s="29" t="str">
        <f>'G35'!C29</f>
        <v>35</v>
      </c>
      <c r="D667" s="29" t="str">
        <f>'G35'!D29</f>
        <v>21</v>
      </c>
      <c r="E667" s="29" t="str">
        <f>'G35'!E29</f>
        <v>นาง</v>
      </c>
      <c r="F667" s="55" t="str">
        <f>'G35'!F29</f>
        <v xml:space="preserve">ศศิธร   </v>
      </c>
      <c r="G667" s="55" t="str">
        <f>'G35'!G29</f>
        <v>คงเคว็จ</v>
      </c>
      <c r="H667" s="55" t="str">
        <f>'G35'!H29</f>
        <v>เขาชัยสน</v>
      </c>
      <c r="I667" s="55" t="str">
        <f>'G35'!I29</f>
        <v>พัทลุง</v>
      </c>
      <c r="J667" s="29">
        <f>'G35'!J29</f>
        <v>17</v>
      </c>
      <c r="K667" s="29">
        <f>'G35'!K29</f>
        <v>17</v>
      </c>
      <c r="L667" s="29">
        <f>'G35'!L29</f>
        <v>65.5</v>
      </c>
      <c r="M667" s="13">
        <f>K667+L667</f>
        <v>82.5</v>
      </c>
      <c r="N667" s="29">
        <f>'G35'!N29</f>
        <v>27</v>
      </c>
      <c r="O667" s="29">
        <f>'G35'!O29</f>
        <v>100</v>
      </c>
      <c r="P667" s="29" t="str">
        <f>'G35'!P29</f>
        <v>ผ่าน</v>
      </c>
    </row>
    <row r="668" spans="1:16" ht="21">
      <c r="A668" s="14">
        <v>795</v>
      </c>
      <c r="B668" s="29" t="str">
        <f>'G36'!B10</f>
        <v>1</v>
      </c>
      <c r="C668" s="29" t="str">
        <f>'G36'!C10</f>
        <v>36</v>
      </c>
      <c r="D668" s="29" t="str">
        <f>'G36'!D10</f>
        <v>02</v>
      </c>
      <c r="E668" s="29" t="str">
        <f>'G36'!E10</f>
        <v>น.ส.</v>
      </c>
      <c r="F668" s="55" t="str">
        <f>'G36'!F10</f>
        <v xml:space="preserve">สุพรรณี  </v>
      </c>
      <c r="G668" s="55" t="str">
        <f>'G36'!G10</f>
        <v>ลิ้มภัทราพร</v>
      </c>
      <c r="H668" s="55" t="str">
        <f>'G36'!H10</f>
        <v>คง</v>
      </c>
      <c r="I668" s="55" t="str">
        <f>'G36'!I10</f>
        <v>นครราชสีมา</v>
      </c>
      <c r="J668" s="29">
        <f>'G36'!J10</f>
        <v>19</v>
      </c>
      <c r="K668" s="29">
        <f>'G36'!K10</f>
        <v>17</v>
      </c>
      <c r="L668" s="29">
        <f>'G36'!L10</f>
        <v>65.5</v>
      </c>
      <c r="M668" s="13">
        <f>K668+L668</f>
        <v>82.5</v>
      </c>
      <c r="N668" s="29">
        <f>'G36'!N10</f>
        <v>27</v>
      </c>
      <c r="O668" s="29">
        <f>'G36'!O10</f>
        <v>100</v>
      </c>
      <c r="P668" s="29" t="str">
        <f>'G36'!P10</f>
        <v>ผ่าน</v>
      </c>
    </row>
    <row r="669" spans="1:16" ht="21">
      <c r="A669" s="14">
        <v>809</v>
      </c>
      <c r="B669" s="29" t="str">
        <f>'G36'!B24</f>
        <v>1</v>
      </c>
      <c r="C669" s="29" t="str">
        <f>'G36'!C24</f>
        <v>36</v>
      </c>
      <c r="D669" s="29" t="str">
        <f>'G36'!D24</f>
        <v>16</v>
      </c>
      <c r="E669" s="29" t="str">
        <f>'G36'!E24</f>
        <v>นาย</v>
      </c>
      <c r="F669" s="55" t="str">
        <f>'G36'!F24</f>
        <v xml:space="preserve">บุญจง  </v>
      </c>
      <c r="G669" s="55" t="str">
        <f>'G36'!G24</f>
        <v>กิจพร้อมผล</v>
      </c>
      <c r="H669" s="55" t="str">
        <f>'G36'!H24</f>
        <v>จอมบึง</v>
      </c>
      <c r="I669" s="55" t="str">
        <f>'G36'!I24</f>
        <v>ราชบุรี</v>
      </c>
      <c r="J669" s="29">
        <f>'G36'!J24</f>
        <v>12</v>
      </c>
      <c r="K669" s="29">
        <f>'G36'!K24</f>
        <v>16</v>
      </c>
      <c r="L669" s="29">
        <f>'G36'!L24</f>
        <v>66.5</v>
      </c>
      <c r="M669" s="13">
        <f>K669+L669</f>
        <v>82.5</v>
      </c>
      <c r="N669" s="29">
        <f>'G36'!N24</f>
        <v>27</v>
      </c>
      <c r="O669" s="29">
        <f>'G36'!O24</f>
        <v>100</v>
      </c>
      <c r="P669" s="29" t="str">
        <f>'G36'!P24</f>
        <v>ผ่าน</v>
      </c>
    </row>
    <row r="670" spans="1:16" ht="21">
      <c r="A670" s="14">
        <v>814</v>
      </c>
      <c r="B670" s="29" t="str">
        <f>'G36'!B29</f>
        <v>1</v>
      </c>
      <c r="C670" s="29" t="str">
        <f>'G36'!C29</f>
        <v>36</v>
      </c>
      <c r="D670" s="29" t="str">
        <f>'G36'!D29</f>
        <v>21</v>
      </c>
      <c r="E670" s="29" t="str">
        <f>'G36'!E29</f>
        <v>นาย</v>
      </c>
      <c r="F670" s="55" t="str">
        <f>'G36'!F29</f>
        <v xml:space="preserve">วิทยา  </v>
      </c>
      <c r="G670" s="55" t="str">
        <f>'G36'!G29</f>
        <v>ไชยโยธา</v>
      </c>
      <c r="H670" s="55" t="str">
        <f>'G36'!H29</f>
        <v>ตะโหมด</v>
      </c>
      <c r="I670" s="55" t="str">
        <f>'G36'!I29</f>
        <v>พัทลุง</v>
      </c>
      <c r="J670" s="29">
        <f>'G36'!J29</f>
        <v>8</v>
      </c>
      <c r="K670" s="29">
        <f>'G36'!K29</f>
        <v>15</v>
      </c>
      <c r="L670" s="29">
        <f>'G36'!L29</f>
        <v>67.5</v>
      </c>
      <c r="M670" s="13">
        <f>K670+L670</f>
        <v>82.5</v>
      </c>
      <c r="N670" s="29">
        <f>'G36'!N29</f>
        <v>27</v>
      </c>
      <c r="O670" s="29">
        <f>'G36'!O29</f>
        <v>100</v>
      </c>
      <c r="P670" s="29" t="str">
        <f>'G36'!P29</f>
        <v>ผ่าน</v>
      </c>
    </row>
    <row r="671" spans="1:16" ht="21">
      <c r="A671" s="14">
        <v>816</v>
      </c>
      <c r="B671" s="29" t="str">
        <f>'G37'!B9</f>
        <v>1</v>
      </c>
      <c r="C671" s="29" t="str">
        <f>'G37'!C9</f>
        <v>37</v>
      </c>
      <c r="D671" s="29" t="str">
        <f>'G37'!D9</f>
        <v>01</v>
      </c>
      <c r="E671" s="29" t="str">
        <f>'G37'!E9</f>
        <v>นาย</v>
      </c>
      <c r="F671" s="55" t="str">
        <f>'G37'!F9</f>
        <v>นรินทร์</v>
      </c>
      <c r="G671" s="55" t="str">
        <f>'G37'!G9</f>
        <v>สีผาย</v>
      </c>
      <c r="H671" s="55" t="str">
        <f>'G37'!H9</f>
        <v>น้ำพอง</v>
      </c>
      <c r="I671" s="55" t="str">
        <f>'G37'!I9</f>
        <v>ขอนแก่น</v>
      </c>
      <c r="J671" s="29">
        <f>'G37'!J9</f>
        <v>15</v>
      </c>
      <c r="K671" s="29">
        <f>'G37'!K9</f>
        <v>16</v>
      </c>
      <c r="L671" s="29">
        <f>'G37'!L9</f>
        <v>66.5</v>
      </c>
      <c r="M671" s="13">
        <f>K671+L671</f>
        <v>82.5</v>
      </c>
      <c r="N671" s="29">
        <f>'G37'!N9</f>
        <v>27</v>
      </c>
      <c r="O671" s="29">
        <f>'G37'!O9</f>
        <v>100</v>
      </c>
      <c r="P671" s="29" t="str">
        <f>'G37'!P9</f>
        <v>ผ่าน</v>
      </c>
    </row>
    <row r="672" spans="1:16" ht="21">
      <c r="A672" s="14">
        <v>831</v>
      </c>
      <c r="B672" s="29" t="str">
        <f>'G37'!B24</f>
        <v>1</v>
      </c>
      <c r="C672" s="29" t="str">
        <f>'G37'!C24</f>
        <v>37</v>
      </c>
      <c r="D672" s="29" t="str">
        <f>'G37'!D24</f>
        <v>16</v>
      </c>
      <c r="E672" s="29" t="str">
        <f>'G37'!E24</f>
        <v>นาย</v>
      </c>
      <c r="F672" s="55" t="str">
        <f>'G37'!F24</f>
        <v xml:space="preserve">พรชวินท์  </v>
      </c>
      <c r="G672" s="55" t="str">
        <f>'G37'!G24</f>
        <v>อุณยเกียรติ</v>
      </c>
      <c r="H672" s="55" t="str">
        <f>'G37'!H24</f>
        <v>บางแพ</v>
      </c>
      <c r="I672" s="55" t="str">
        <f>'G37'!I24</f>
        <v>ราชบุรี</v>
      </c>
      <c r="J672" s="29">
        <f>'G37'!J24</f>
        <v>14</v>
      </c>
      <c r="K672" s="29">
        <f>'G37'!K24</f>
        <v>17</v>
      </c>
      <c r="L672" s="29">
        <f>'G37'!L24</f>
        <v>65.5</v>
      </c>
      <c r="M672" s="13">
        <f>K672+L672</f>
        <v>82.5</v>
      </c>
      <c r="N672" s="29">
        <f>'G37'!N24</f>
        <v>27</v>
      </c>
      <c r="O672" s="29">
        <f>'G37'!O24</f>
        <v>100</v>
      </c>
      <c r="P672" s="29" t="str">
        <f>'G37'!P24</f>
        <v>ผ่าน</v>
      </c>
    </row>
    <row r="673" spans="1:16" ht="21">
      <c r="A673" s="14">
        <v>875</v>
      </c>
      <c r="B673" s="29" t="str">
        <f>'G39'!B24</f>
        <v>1</v>
      </c>
      <c r="C673" s="29" t="str">
        <f>'G39'!C24</f>
        <v>39</v>
      </c>
      <c r="D673" s="29" t="str">
        <f>'G39'!D24</f>
        <v>16</v>
      </c>
      <c r="E673" s="29" t="str">
        <f>'G39'!E24</f>
        <v>นาง</v>
      </c>
      <c r="F673" s="55" t="str">
        <f>'G39'!F24</f>
        <v xml:space="preserve">กัณฑิมา   </v>
      </c>
      <c r="G673" s="55" t="str">
        <f>'G39'!G24</f>
        <v>พรมดี</v>
      </c>
      <c r="H673" s="55" t="str">
        <f>'G39'!H24</f>
        <v>บ้านคา</v>
      </c>
      <c r="I673" s="55" t="str">
        <f>'G39'!I24</f>
        <v>ราชบุรี</v>
      </c>
      <c r="J673" s="29">
        <f>'G39'!J24</f>
        <v>18</v>
      </c>
      <c r="K673" s="29">
        <f>'G39'!K24</f>
        <v>15</v>
      </c>
      <c r="L673" s="29">
        <f>'G39'!L24</f>
        <v>67.5</v>
      </c>
      <c r="M673" s="13">
        <f>K673+L673</f>
        <v>82.5</v>
      </c>
      <c r="N673" s="29">
        <f>'G39'!N24</f>
        <v>27</v>
      </c>
      <c r="O673" s="29">
        <f>'G39'!O24</f>
        <v>100</v>
      </c>
      <c r="P673" s="29" t="str">
        <f>'G39'!P24</f>
        <v>ผ่าน</v>
      </c>
    </row>
    <row r="674" spans="1:16" ht="21">
      <c r="A674" s="14">
        <v>879</v>
      </c>
      <c r="B674" s="29" t="str">
        <f>'G39'!B28</f>
        <v>1</v>
      </c>
      <c r="C674" s="29" t="str">
        <f>'G39'!C28</f>
        <v>39</v>
      </c>
      <c r="D674" s="29" t="str">
        <f>'G39'!D28</f>
        <v>20</v>
      </c>
      <c r="E674" s="29" t="str">
        <f>'G39'!E28</f>
        <v>นาย</v>
      </c>
      <c r="F674" s="55" t="str">
        <f>'G39'!F28</f>
        <v xml:space="preserve">ศุภชัย  </v>
      </c>
      <c r="G674" s="55" t="str">
        <f>'G39'!G28</f>
        <v>อุไรรัตน์</v>
      </c>
      <c r="H674" s="55" t="str">
        <f>'G39'!H28</f>
        <v>เฉลิมพระเกียรติ</v>
      </c>
      <c r="I674" s="55" t="str">
        <f>'G39'!I28</f>
        <v>นครศรีธรรมราช</v>
      </c>
      <c r="J674" s="29">
        <f>'G39'!J28</f>
        <v>15</v>
      </c>
      <c r="K674" s="29">
        <f>'G39'!K28</f>
        <v>16</v>
      </c>
      <c r="L674" s="29">
        <f>'G39'!L28</f>
        <v>66.5</v>
      </c>
      <c r="M674" s="13">
        <f>K674+L674</f>
        <v>82.5</v>
      </c>
      <c r="N674" s="29">
        <f>'G39'!N28</f>
        <v>27</v>
      </c>
      <c r="O674" s="29">
        <f>'G39'!O28</f>
        <v>100</v>
      </c>
      <c r="P674" s="29" t="str">
        <f>'G39'!P28</f>
        <v>ผ่าน</v>
      </c>
    </row>
    <row r="675" spans="1:16" ht="21">
      <c r="A675" s="14">
        <v>6</v>
      </c>
      <c r="B675" s="29" t="str">
        <f>'G1'!B14</f>
        <v>1</v>
      </c>
      <c r="C675" s="29" t="str">
        <f>'G1'!C14</f>
        <v>01</v>
      </c>
      <c r="D675" s="29" t="str">
        <f>'G1'!D14</f>
        <v>06</v>
      </c>
      <c r="E675" s="26" t="str">
        <f>'G1'!E14</f>
        <v>นาย</v>
      </c>
      <c r="F675" s="27" t="str">
        <f>'G1'!F14</f>
        <v xml:space="preserve">ณรงค์  </v>
      </c>
      <c r="G675" s="27" t="str">
        <f>'G1'!G14</f>
        <v>สมจันทร์</v>
      </c>
      <c r="H675" s="27" t="str">
        <f>'G1'!H14</f>
        <v>ขุขันธ์</v>
      </c>
      <c r="I675" s="27" t="str">
        <f>'G1'!I14</f>
        <v>ศรีสะเกษ</v>
      </c>
      <c r="J675" s="13">
        <f>'G1'!J14</f>
        <v>15</v>
      </c>
      <c r="K675" s="13">
        <f>'G1'!K14</f>
        <v>17</v>
      </c>
      <c r="L675" s="13">
        <f>'G1'!L14</f>
        <v>65</v>
      </c>
      <c r="M675" s="13">
        <f>K675+L675</f>
        <v>82</v>
      </c>
      <c r="N675" s="13">
        <f>'G1'!N14</f>
        <v>27</v>
      </c>
      <c r="O675" s="28">
        <f>'G1'!O14</f>
        <v>100</v>
      </c>
      <c r="P675" s="13" t="str">
        <f>'G1'!P14</f>
        <v>ผ่าน</v>
      </c>
    </row>
    <row r="676" spans="1:16" ht="21">
      <c r="A676" s="14">
        <v>75</v>
      </c>
      <c r="B676" s="29" t="str">
        <f>'G4'!B14</f>
        <v>1</v>
      </c>
      <c r="C676" s="26" t="str">
        <f>'G4'!C14</f>
        <v>04</v>
      </c>
      <c r="D676" s="29" t="str">
        <f>'G4'!D14</f>
        <v>06</v>
      </c>
      <c r="E676" s="26" t="str">
        <f>'G4'!E14</f>
        <v>นาง</v>
      </c>
      <c r="F676" s="27" t="str">
        <f>'G4'!F14</f>
        <v>นิรันดร</v>
      </c>
      <c r="G676" s="27" t="str">
        <f>'G4'!G14</f>
        <v>วรรณศรี</v>
      </c>
      <c r="H676" s="27" t="str">
        <f>'G4'!H14</f>
        <v>โนนคูณ</v>
      </c>
      <c r="I676" s="27" t="str">
        <f>'G4'!I14</f>
        <v>ศรีสะเกษ</v>
      </c>
      <c r="J676" s="13">
        <f>'G4'!J14</f>
        <v>14</v>
      </c>
      <c r="K676" s="13">
        <f>'G4'!K14</f>
        <v>14</v>
      </c>
      <c r="L676" s="13">
        <f>'G4'!L14</f>
        <v>68</v>
      </c>
      <c r="M676" s="13">
        <f>K676+L676</f>
        <v>82</v>
      </c>
      <c r="N676" s="13">
        <f>'G4'!N14</f>
        <v>27</v>
      </c>
      <c r="O676" s="28">
        <f>'G4'!O14</f>
        <v>100</v>
      </c>
      <c r="P676" s="13" t="str">
        <f>'G4'!P14</f>
        <v>ผ่าน</v>
      </c>
    </row>
    <row r="677" spans="1:16" ht="21">
      <c r="A677" s="14">
        <v>79</v>
      </c>
      <c r="B677" s="29" t="str">
        <f>'G4'!B18</f>
        <v>1</v>
      </c>
      <c r="C677" s="26" t="str">
        <f>'G4'!C18</f>
        <v>04</v>
      </c>
      <c r="D677" s="29" t="str">
        <f>'G4'!D18</f>
        <v>10</v>
      </c>
      <c r="E677" s="26" t="str">
        <f>'G4'!E18</f>
        <v>น.ส.</v>
      </c>
      <c r="F677" s="27" t="str">
        <f>'G4'!F18</f>
        <v>กรรณิการ์</v>
      </c>
      <c r="G677" s="27" t="str">
        <f>'G4'!G18</f>
        <v>สุยะภู</v>
      </c>
      <c r="H677" s="27" t="str">
        <f>'G4'!H18</f>
        <v>อมก๋อย</v>
      </c>
      <c r="I677" s="27" t="str">
        <f>'G4'!I18</f>
        <v>เชียงใหม่</v>
      </c>
      <c r="J677" s="13">
        <f>'G4'!J18</f>
        <v>16</v>
      </c>
      <c r="K677" s="13">
        <f>'G4'!K18</f>
        <v>16</v>
      </c>
      <c r="L677" s="13">
        <f>'G4'!L18</f>
        <v>66</v>
      </c>
      <c r="M677" s="13">
        <f>K677+L677</f>
        <v>82</v>
      </c>
      <c r="N677" s="13">
        <f>'G4'!N18</f>
        <v>27</v>
      </c>
      <c r="O677" s="28">
        <f>'G4'!O18</f>
        <v>100</v>
      </c>
      <c r="P677" s="13" t="str">
        <f>'G4'!P18</f>
        <v>ผ่าน</v>
      </c>
    </row>
    <row r="678" spans="1:16" ht="21">
      <c r="A678" s="14">
        <v>80</v>
      </c>
      <c r="B678" s="29" t="str">
        <f>'G4'!B19</f>
        <v>1</v>
      </c>
      <c r="C678" s="26" t="str">
        <f>'G4'!C19</f>
        <v>04</v>
      </c>
      <c r="D678" s="29" t="str">
        <f>'G4'!D19</f>
        <v>11</v>
      </c>
      <c r="E678" s="26" t="str">
        <f>'G4'!E19</f>
        <v>น.ส.</v>
      </c>
      <c r="F678" s="27" t="str">
        <f>'G4'!F19</f>
        <v>นฤมล</v>
      </c>
      <c r="G678" s="27" t="str">
        <f>'G4'!G19</f>
        <v>สุขสนิท</v>
      </c>
      <c r="H678" s="27" t="str">
        <f>'G4'!H19</f>
        <v>บ้านหลวง</v>
      </c>
      <c r="I678" s="27" t="str">
        <f>'G4'!I19</f>
        <v>น่าน</v>
      </c>
      <c r="J678" s="13">
        <f>'G4'!J19</f>
        <v>18</v>
      </c>
      <c r="K678" s="13">
        <f>'G4'!K19</f>
        <v>16</v>
      </c>
      <c r="L678" s="13">
        <f>'G4'!L19</f>
        <v>66</v>
      </c>
      <c r="M678" s="13">
        <f>K678+L678</f>
        <v>82</v>
      </c>
      <c r="N678" s="13">
        <f>'G4'!N19</f>
        <v>27</v>
      </c>
      <c r="O678" s="28">
        <f>'G4'!O19</f>
        <v>100</v>
      </c>
      <c r="P678" s="13" t="str">
        <f>'G4'!P19</f>
        <v>ผ่าน</v>
      </c>
    </row>
    <row r="679" spans="1:16" ht="21">
      <c r="A679" s="14">
        <v>81</v>
      </c>
      <c r="B679" s="29" t="str">
        <f>'G4'!B20</f>
        <v>1</v>
      </c>
      <c r="C679" s="26" t="str">
        <f>'G4'!C20</f>
        <v>04</v>
      </c>
      <c r="D679" s="29" t="str">
        <f>'G4'!D20</f>
        <v>12</v>
      </c>
      <c r="E679" s="26" t="str">
        <f>'G4'!E20</f>
        <v>นาง</v>
      </c>
      <c r="F679" s="27" t="str">
        <f>'G4'!F20</f>
        <v xml:space="preserve">สาริศา  </v>
      </c>
      <c r="G679" s="27" t="str">
        <f>'G4'!G20</f>
        <v>ขำทัพ</v>
      </c>
      <c r="H679" s="27" t="str">
        <f>'G4'!H20</f>
        <v>หล่มเก่า</v>
      </c>
      <c r="I679" s="27" t="str">
        <f>'G4'!I20</f>
        <v>เพชรบูรณ์</v>
      </c>
      <c r="J679" s="13">
        <f>'G4'!J20</f>
        <v>14</v>
      </c>
      <c r="K679" s="13">
        <f>'G4'!K20</f>
        <v>14</v>
      </c>
      <c r="L679" s="13">
        <f>'G4'!L20</f>
        <v>68</v>
      </c>
      <c r="M679" s="13">
        <f>K679+L679</f>
        <v>82</v>
      </c>
      <c r="N679" s="13">
        <f>'G4'!N20</f>
        <v>27</v>
      </c>
      <c r="O679" s="28">
        <f>'G4'!O20</f>
        <v>100</v>
      </c>
      <c r="P679" s="13" t="str">
        <f>'G4'!P20</f>
        <v>ผ่าน</v>
      </c>
    </row>
    <row r="680" spans="1:16" ht="21">
      <c r="A680" s="14">
        <v>86</v>
      </c>
      <c r="B680" s="29" t="str">
        <f>'G4'!B25</f>
        <v>1</v>
      </c>
      <c r="C680" s="26" t="str">
        <f>'G4'!C25</f>
        <v>04</v>
      </c>
      <c r="D680" s="29" t="str">
        <f>'G4'!D25</f>
        <v>17</v>
      </c>
      <c r="E680" s="26" t="str">
        <f>'G4'!E25</f>
        <v>น.ส.</v>
      </c>
      <c r="F680" s="27" t="str">
        <f>'G4'!F25</f>
        <v xml:space="preserve">ทิพวัลย์ </v>
      </c>
      <c r="G680" s="27" t="str">
        <f>'G4'!G25</f>
        <v>อิ่มวงค์</v>
      </c>
      <c r="H680" s="27" t="str">
        <f>'G4'!H25</f>
        <v>โคกสำโรง</v>
      </c>
      <c r="I680" s="27" t="str">
        <f>'G4'!I25</f>
        <v>ลพบุรี</v>
      </c>
      <c r="J680" s="13">
        <f>'G4'!J25</f>
        <v>13</v>
      </c>
      <c r="K680" s="13">
        <f>'G4'!K25</f>
        <v>16</v>
      </c>
      <c r="L680" s="13">
        <f>'G4'!L25</f>
        <v>66</v>
      </c>
      <c r="M680" s="13">
        <f>K680+L680</f>
        <v>82</v>
      </c>
      <c r="N680" s="13">
        <f>'G4'!N25</f>
        <v>27</v>
      </c>
      <c r="O680" s="28">
        <f>'G4'!O25</f>
        <v>100</v>
      </c>
      <c r="P680" s="13" t="str">
        <f>'G4'!P25</f>
        <v>ผ่าน</v>
      </c>
    </row>
    <row r="681" spans="1:16" ht="21">
      <c r="A681" s="14">
        <v>107</v>
      </c>
      <c r="B681" s="29" t="str">
        <f>'G5'!B23</f>
        <v>1</v>
      </c>
      <c r="C681" s="26" t="str">
        <f>'G5'!C23</f>
        <v>05</v>
      </c>
      <c r="D681" s="29" t="str">
        <f>'G5'!D23</f>
        <v>15</v>
      </c>
      <c r="E681" s="26" t="str">
        <f>'G5'!E23</f>
        <v>น.ส.</v>
      </c>
      <c r="F681" s="27" t="str">
        <f>'G5'!F23</f>
        <v>มนัญชญา</v>
      </c>
      <c r="G681" s="27" t="str">
        <f>'G5'!G23</f>
        <v>กากะนิก</v>
      </c>
      <c r="H681" s="27" t="str">
        <f>'G5'!H23</f>
        <v>ทองผาภูมิ</v>
      </c>
      <c r="I681" s="27" t="str">
        <f>'G5'!I23</f>
        <v>กาญจนบุรี</v>
      </c>
      <c r="J681" s="13">
        <f>'G5'!J23</f>
        <v>16</v>
      </c>
      <c r="K681" s="13">
        <f>'G5'!K23</f>
        <v>16</v>
      </c>
      <c r="L681" s="13">
        <f>'G5'!L23</f>
        <v>66</v>
      </c>
      <c r="M681" s="13">
        <f>K681+L681</f>
        <v>82</v>
      </c>
      <c r="N681" s="13">
        <f>'G5'!N23</f>
        <v>27</v>
      </c>
      <c r="O681" s="28">
        <f>'G5'!O23</f>
        <v>100</v>
      </c>
      <c r="P681" s="13" t="str">
        <f>'G5'!P23</f>
        <v>ผ่าน</v>
      </c>
    </row>
    <row r="682" spans="1:16" ht="21">
      <c r="A682" s="14">
        <v>127</v>
      </c>
      <c r="B682" s="29" t="str">
        <f>'G6'!B20</f>
        <v>1</v>
      </c>
      <c r="C682" s="26" t="str">
        <f>'G6'!C20</f>
        <v>06</v>
      </c>
      <c r="D682" s="29" t="str">
        <f>'G6'!D20</f>
        <v>12</v>
      </c>
      <c r="E682" s="26" t="str">
        <f>'G6'!E20</f>
        <v>นาย</v>
      </c>
      <c r="F682" s="27" t="str">
        <f>'G6'!F20</f>
        <v xml:space="preserve">เกรียงไกร </v>
      </c>
      <c r="G682" s="27" t="str">
        <f>'G6'!G20</f>
        <v>ใหม่เทวินทร์</v>
      </c>
      <c r="H682" s="27" t="str">
        <f>'G6'!H20</f>
        <v>ชนแดน</v>
      </c>
      <c r="I682" s="27" t="str">
        <f>'G6'!I20</f>
        <v>เพชรบูรณ์</v>
      </c>
      <c r="J682" s="29">
        <f>'G6'!J20</f>
        <v>11</v>
      </c>
      <c r="K682" s="29">
        <f>'G6'!K20</f>
        <v>15</v>
      </c>
      <c r="L682" s="29">
        <f>'G6'!L20</f>
        <v>67</v>
      </c>
      <c r="M682" s="13">
        <f>K682+L682</f>
        <v>82</v>
      </c>
      <c r="N682" s="29">
        <f>'G6'!N20</f>
        <v>27</v>
      </c>
      <c r="O682" s="29">
        <f>'G6'!O20</f>
        <v>100</v>
      </c>
      <c r="P682" s="27" t="str">
        <f>'G6'!P20</f>
        <v>ผ่าน</v>
      </c>
    </row>
    <row r="683" spans="1:16" ht="21">
      <c r="A683" s="14">
        <v>134</v>
      </c>
      <c r="B683" s="29" t="str">
        <f>'G6'!B27</f>
        <v>1</v>
      </c>
      <c r="C683" s="26" t="str">
        <f>'G6'!C27</f>
        <v>06</v>
      </c>
      <c r="D683" s="29" t="str">
        <f>'G6'!D27</f>
        <v>19</v>
      </c>
      <c r="E683" s="26" t="str">
        <f>'G6'!E27</f>
        <v>ว่าที่ร.ต.</v>
      </c>
      <c r="F683" s="27" t="str">
        <f>'G6'!F27</f>
        <v xml:space="preserve">ทนงค์ </v>
      </c>
      <c r="G683" s="27" t="str">
        <f>'G6'!G27</f>
        <v>เพ็ชรชมภู</v>
      </c>
      <c r="H683" s="27" t="str">
        <f>'G6'!H27</f>
        <v>ปากพลี</v>
      </c>
      <c r="I683" s="27" t="str">
        <f>'G6'!I27</f>
        <v>นครนายก</v>
      </c>
      <c r="J683" s="29">
        <f>'G6'!J27</f>
        <v>18</v>
      </c>
      <c r="K683" s="29">
        <f>'G6'!K27</f>
        <v>16</v>
      </c>
      <c r="L683" s="29">
        <f>'G6'!L27</f>
        <v>66</v>
      </c>
      <c r="M683" s="13">
        <f>K683+L683</f>
        <v>82</v>
      </c>
      <c r="N683" s="29">
        <f>'G6'!N27</f>
        <v>27</v>
      </c>
      <c r="O683" s="29">
        <f>'G6'!O27</f>
        <v>100</v>
      </c>
      <c r="P683" s="27" t="str">
        <f>'G6'!P27</f>
        <v>ผ่าน</v>
      </c>
    </row>
    <row r="684" spans="1:16" ht="21">
      <c r="A684" s="14">
        <v>147</v>
      </c>
      <c r="B684" s="29" t="str">
        <f>'G7'!B17</f>
        <v>1</v>
      </c>
      <c r="C684" s="29" t="str">
        <f>'G7'!C17</f>
        <v>07</v>
      </c>
      <c r="D684" s="29" t="str">
        <f>'G7'!D17</f>
        <v>09</v>
      </c>
      <c r="E684" s="29" t="str">
        <f>'G7'!E17</f>
        <v>น.ส.</v>
      </c>
      <c r="F684" s="55" t="str">
        <f>'G7'!F17</f>
        <v>ศศิธร</v>
      </c>
      <c r="G684" s="55" t="str">
        <f>'G7'!G17</f>
        <v>การะเวก</v>
      </c>
      <c r="H684" s="55" t="str">
        <f>'G7'!H17</f>
        <v>ปางศิลาทอง</v>
      </c>
      <c r="I684" s="55" t="str">
        <f>'G7'!I17</f>
        <v>กำแพงเพชร</v>
      </c>
      <c r="J684" s="29">
        <f>'G7'!J17</f>
        <v>19</v>
      </c>
      <c r="K684" s="29">
        <f>'G7'!K17</f>
        <v>17</v>
      </c>
      <c r="L684" s="29">
        <f>'G7'!L17</f>
        <v>65</v>
      </c>
      <c r="M684" s="13">
        <f>K684+L684</f>
        <v>82</v>
      </c>
      <c r="N684" s="29">
        <f>'G7'!N17</f>
        <v>27</v>
      </c>
      <c r="O684" s="29">
        <f>'G7'!O17</f>
        <v>100</v>
      </c>
      <c r="P684" s="29" t="str">
        <f>'G7'!P17</f>
        <v>ผ่าน</v>
      </c>
    </row>
    <row r="685" spans="1:16" ht="21">
      <c r="A685" s="14">
        <v>153</v>
      </c>
      <c r="B685" s="29" t="str">
        <f>'G7'!B23</f>
        <v>1</v>
      </c>
      <c r="C685" s="29" t="str">
        <f>'G7'!C23</f>
        <v>07</v>
      </c>
      <c r="D685" s="29" t="str">
        <f>'G7'!D23</f>
        <v>15</v>
      </c>
      <c r="E685" s="29" t="str">
        <f>'G7'!E23</f>
        <v>น.ส.</v>
      </c>
      <c r="F685" s="55" t="str">
        <f>'G7'!F23</f>
        <v>อารีย์</v>
      </c>
      <c r="G685" s="55" t="str">
        <f>'G7'!G23</f>
        <v>โพธิ์นาคร</v>
      </c>
      <c r="H685" s="55" t="str">
        <f>'G7'!H23</f>
        <v>เมืองกาญจนบุรี</v>
      </c>
      <c r="I685" s="55" t="str">
        <f>'G7'!I23</f>
        <v>กาญจนบุรี</v>
      </c>
      <c r="J685" s="29">
        <f>'G7'!J23</f>
        <v>22</v>
      </c>
      <c r="K685" s="29">
        <f>'G7'!K23</f>
        <v>17</v>
      </c>
      <c r="L685" s="29">
        <f>'G7'!L23</f>
        <v>65</v>
      </c>
      <c r="M685" s="13">
        <f>K685+L685</f>
        <v>82</v>
      </c>
      <c r="N685" s="29">
        <f>'G7'!N23</f>
        <v>27</v>
      </c>
      <c r="O685" s="29">
        <f>'G7'!O23</f>
        <v>100</v>
      </c>
      <c r="P685" s="29" t="str">
        <f>'G7'!P23</f>
        <v>ผ่าน</v>
      </c>
    </row>
    <row r="686" spans="1:16" ht="21">
      <c r="A686" s="14">
        <v>175</v>
      </c>
      <c r="B686" s="29" t="str">
        <f>'G8'!B22</f>
        <v>1</v>
      </c>
      <c r="C686" s="29" t="str">
        <f>'G8'!C22</f>
        <v>08</v>
      </c>
      <c r="D686" s="29" t="str">
        <f>'G8'!D22</f>
        <v>14</v>
      </c>
      <c r="E686" s="29" t="str">
        <f>'G8'!E22</f>
        <v>น.ส.</v>
      </c>
      <c r="F686" s="55" t="str">
        <f>'G8'!F22</f>
        <v xml:space="preserve">ปัทมาภรณ์  </v>
      </c>
      <c r="G686" s="55" t="str">
        <f>'G8'!G22</f>
        <v>หลีแจ้</v>
      </c>
      <c r="H686" s="55" t="str">
        <f>'G8'!H22</f>
        <v>บางซื่อ</v>
      </c>
      <c r="I686" s="55" t="str">
        <f>'G8'!I22</f>
        <v>กรุงเทพมหานคร</v>
      </c>
      <c r="J686" s="29">
        <f>'G8'!J22</f>
        <v>13</v>
      </c>
      <c r="K686" s="29">
        <f>'G8'!K22</f>
        <v>14</v>
      </c>
      <c r="L686" s="29">
        <f>'G8'!L22</f>
        <v>68</v>
      </c>
      <c r="M686" s="13">
        <f>K686+L686</f>
        <v>82</v>
      </c>
      <c r="N686" s="29">
        <f>'G8'!N22</f>
        <v>27</v>
      </c>
      <c r="O686" s="29">
        <f>'G8'!O22</f>
        <v>100</v>
      </c>
      <c r="P686" s="29" t="str">
        <f>'G8'!P22</f>
        <v>ผ่าน</v>
      </c>
    </row>
    <row r="687" spans="1:16" ht="21">
      <c r="A687" s="14">
        <v>202</v>
      </c>
      <c r="B687" s="29" t="str">
        <f>'G9'!B26</f>
        <v>1</v>
      </c>
      <c r="C687" s="29" t="str">
        <f>'G9'!C26</f>
        <v>09</v>
      </c>
      <c r="D687" s="29" t="str">
        <f>'G9'!D26</f>
        <v>18</v>
      </c>
      <c r="E687" s="29" t="str">
        <f>'G9'!E26</f>
        <v>น.ส.</v>
      </c>
      <c r="F687" s="55" t="str">
        <f>'G9'!F26</f>
        <v xml:space="preserve">วิยะดา </v>
      </c>
      <c r="G687" s="55" t="str">
        <f>'G9'!G26</f>
        <v>นิทรัพย์</v>
      </c>
      <c r="H687" s="55" t="str">
        <f>'G9'!H26</f>
        <v>ป่าโมก</v>
      </c>
      <c r="I687" s="55" t="str">
        <f>'G9'!I26</f>
        <v>อ่างทอง</v>
      </c>
      <c r="J687" s="29">
        <f>'G9'!J26</f>
        <v>23</v>
      </c>
      <c r="K687" s="29">
        <f>'G9'!K26</f>
        <v>18</v>
      </c>
      <c r="L687" s="29">
        <f>'G9'!L26</f>
        <v>64</v>
      </c>
      <c r="M687" s="13">
        <f>K687+L687</f>
        <v>82</v>
      </c>
      <c r="N687" s="29">
        <f>'G9'!N26</f>
        <v>27</v>
      </c>
      <c r="O687" s="29">
        <f>'G9'!O26</f>
        <v>100</v>
      </c>
      <c r="P687" s="29" t="str">
        <f>'G9'!P26</f>
        <v>ผ่าน</v>
      </c>
    </row>
    <row r="688" spans="1:16" ht="21">
      <c r="A688" s="14">
        <v>214</v>
      </c>
      <c r="B688" s="29" t="str">
        <f>'G10'!B15</f>
        <v>1</v>
      </c>
      <c r="C688" s="29" t="str">
        <f>'G10'!C15</f>
        <v>10</v>
      </c>
      <c r="D688" s="29" t="str">
        <f>'G10'!D15</f>
        <v>07</v>
      </c>
      <c r="E688" s="29" t="str">
        <f>'G10'!E15</f>
        <v>นาง</v>
      </c>
      <c r="F688" s="55" t="str">
        <f>'G10'!F15</f>
        <v>พิชยาภรณ์</v>
      </c>
      <c r="G688" s="55" t="str">
        <f>'G10'!G15</f>
        <v>อ่อนบ้านแดง</v>
      </c>
      <c r="H688" s="55" t="str">
        <f>'G10'!H15</f>
        <v>ศรีขรภูมิ</v>
      </c>
      <c r="I688" s="55" t="str">
        <f>'G10'!I15</f>
        <v>สุรินทร์</v>
      </c>
      <c r="J688" s="29">
        <f>'G10'!J15</f>
        <v>20</v>
      </c>
      <c r="K688" s="29">
        <f>'G10'!K15</f>
        <v>18</v>
      </c>
      <c r="L688" s="29">
        <f>'G10'!L15</f>
        <v>64</v>
      </c>
      <c r="M688" s="13">
        <f>K688+L688</f>
        <v>82</v>
      </c>
      <c r="N688" s="29">
        <f>'G10'!N15</f>
        <v>27</v>
      </c>
      <c r="O688" s="29">
        <f>'G10'!O15</f>
        <v>100</v>
      </c>
      <c r="P688" s="29" t="str">
        <f>'G10'!P15</f>
        <v>ผ่าน</v>
      </c>
    </row>
    <row r="689" spans="1:16" ht="21">
      <c r="A689" s="14">
        <v>241</v>
      </c>
      <c r="B689" s="29" t="str">
        <f>'G11'!B19</f>
        <v>1</v>
      </c>
      <c r="C689" s="29" t="str">
        <f>'G11'!C19</f>
        <v>11</v>
      </c>
      <c r="D689" s="29" t="str">
        <f>'G11'!D19</f>
        <v>11</v>
      </c>
      <c r="E689" s="29" t="str">
        <f>'G11'!E19</f>
        <v>นาง</v>
      </c>
      <c r="F689" s="55" t="str">
        <f>'G11'!F19</f>
        <v xml:space="preserve">รัญญาภัทร์ </v>
      </c>
      <c r="G689" s="55" t="str">
        <f>'G11'!G19</f>
        <v>คนใจบุญ</v>
      </c>
      <c r="H689" s="55" t="str">
        <f>'G11'!H19</f>
        <v>เมืองพะเยา</v>
      </c>
      <c r="I689" s="55" t="str">
        <f>'G11'!I19</f>
        <v>พะเยา</v>
      </c>
      <c r="J689" s="29">
        <f>'G11'!J19</f>
        <v>16</v>
      </c>
      <c r="K689" s="29">
        <f>'G11'!K19</f>
        <v>14</v>
      </c>
      <c r="L689" s="29">
        <f>'G11'!L19</f>
        <v>68</v>
      </c>
      <c r="M689" s="13">
        <f>K689+L689</f>
        <v>82</v>
      </c>
      <c r="N689" s="29">
        <f>'G11'!N19</f>
        <v>27</v>
      </c>
      <c r="O689" s="29">
        <f>'G11'!O19</f>
        <v>100</v>
      </c>
      <c r="P689" s="29" t="str">
        <f>'G11'!P19</f>
        <v>ผ่าน</v>
      </c>
    </row>
    <row r="690" spans="1:16" ht="21">
      <c r="A690" s="14">
        <v>258</v>
      </c>
      <c r="B690" s="29" t="str">
        <f>'G12'!B13</f>
        <v>1</v>
      </c>
      <c r="C690" s="29" t="str">
        <f>'G12'!C13</f>
        <v>12</v>
      </c>
      <c r="D690" s="29" t="str">
        <f>'G12'!D13</f>
        <v>05</v>
      </c>
      <c r="E690" s="29" t="str">
        <f>'G12'!E13</f>
        <v>นาง</v>
      </c>
      <c r="F690" s="55" t="str">
        <f>'G12'!F13</f>
        <v>วันเพ็ญ</v>
      </c>
      <c r="G690" s="55" t="str">
        <f>'G12'!G13</f>
        <v>โนแก้ว</v>
      </c>
      <c r="H690" s="55" t="str">
        <f>'G12'!H13</f>
        <v>จังหาร</v>
      </c>
      <c r="I690" s="55" t="str">
        <f>'G12'!I13</f>
        <v>ร้อยเอ็ด</v>
      </c>
      <c r="J690" s="29">
        <f>'G12'!J13</f>
        <v>13</v>
      </c>
      <c r="K690" s="29">
        <f>'G12'!K13</f>
        <v>16</v>
      </c>
      <c r="L690" s="29">
        <f>'G12'!L13</f>
        <v>66</v>
      </c>
      <c r="M690" s="13">
        <f>K690+L690</f>
        <v>82</v>
      </c>
      <c r="N690" s="29">
        <f>'G12'!N13</f>
        <v>27</v>
      </c>
      <c r="O690" s="29">
        <f>'G12'!O13</f>
        <v>100</v>
      </c>
      <c r="P690" s="29" t="str">
        <f>'G12'!P13</f>
        <v>ผ่าน</v>
      </c>
    </row>
    <row r="691" spans="1:16" ht="21">
      <c r="A691" s="14">
        <v>305</v>
      </c>
      <c r="B691" s="29" t="str">
        <f>'G14'!B14</f>
        <v>1</v>
      </c>
      <c r="C691" s="29" t="str">
        <f>'G14'!C14</f>
        <v>14</v>
      </c>
      <c r="D691" s="29" t="str">
        <f>'G14'!D14</f>
        <v>06</v>
      </c>
      <c r="E691" s="29" t="str">
        <f>'G14'!E14</f>
        <v>นาง</v>
      </c>
      <c r="F691" s="55" t="str">
        <f>'G14'!F14</f>
        <v xml:space="preserve">ลัลน์ลิตา   </v>
      </c>
      <c r="G691" s="55" t="str">
        <f>'G14'!G14</f>
        <v>วิลัยเกษ</v>
      </c>
      <c r="H691" s="55" t="str">
        <f>'G14'!H14</f>
        <v>ห้วยทับทัน</v>
      </c>
      <c r="I691" s="55" t="str">
        <f>'G14'!I14</f>
        <v>ศรีสะเกษ</v>
      </c>
      <c r="J691" s="29">
        <f>'G14'!J14</f>
        <v>11</v>
      </c>
      <c r="K691" s="29">
        <f>'G14'!K14</f>
        <v>15</v>
      </c>
      <c r="L691" s="29">
        <f>'G14'!L14</f>
        <v>67</v>
      </c>
      <c r="M691" s="13">
        <f>K691+L691</f>
        <v>82</v>
      </c>
      <c r="N691" s="29">
        <f>'G14'!N14</f>
        <v>27</v>
      </c>
      <c r="O691" s="29">
        <f>'G14'!O14</f>
        <v>100</v>
      </c>
      <c r="P691" s="29" t="str">
        <f>'G14'!P14</f>
        <v>ผ่าน</v>
      </c>
    </row>
    <row r="692" spans="1:16" ht="21">
      <c r="A692" s="14">
        <v>306</v>
      </c>
      <c r="B692" s="29" t="str">
        <f>'G14'!B15</f>
        <v>1</v>
      </c>
      <c r="C692" s="29" t="str">
        <f>'G14'!C15</f>
        <v>14</v>
      </c>
      <c r="D692" s="29" t="str">
        <f>'G14'!D15</f>
        <v>07</v>
      </c>
      <c r="E692" s="29" t="str">
        <f>'G14'!E15</f>
        <v>น.ส.</v>
      </c>
      <c r="F692" s="55" t="str">
        <f>'G14'!F15</f>
        <v>อรทัย</v>
      </c>
      <c r="G692" s="55" t="str">
        <f>'G14'!G15</f>
        <v>เต็มสอาด</v>
      </c>
      <c r="H692" s="55" t="str">
        <f>'G14'!H15</f>
        <v>โนนนารายณ์</v>
      </c>
      <c r="I692" s="55" t="str">
        <f>'G14'!I15</f>
        <v>สุรินทร์</v>
      </c>
      <c r="J692" s="29">
        <f>'G14'!J15</f>
        <v>18</v>
      </c>
      <c r="K692" s="29">
        <f>'G14'!K15</f>
        <v>15</v>
      </c>
      <c r="L692" s="29">
        <f>'G14'!L15</f>
        <v>67</v>
      </c>
      <c r="M692" s="13">
        <f>K692+L692</f>
        <v>82</v>
      </c>
      <c r="N692" s="29">
        <f>'G14'!N15</f>
        <v>27</v>
      </c>
      <c r="O692" s="29">
        <f>'G14'!O15</f>
        <v>100</v>
      </c>
      <c r="P692" s="29" t="str">
        <f>'G14'!P15</f>
        <v>ผ่าน</v>
      </c>
    </row>
    <row r="693" spans="1:16" ht="21">
      <c r="A693" s="14">
        <v>322</v>
      </c>
      <c r="B693" s="29" t="str">
        <f>'G14'!B31</f>
        <v>1</v>
      </c>
      <c r="C693" s="29" t="str">
        <f>'G14'!C31</f>
        <v>14</v>
      </c>
      <c r="D693" s="29" t="str">
        <f>'G14'!D31</f>
        <v>23</v>
      </c>
      <c r="E693" s="29" t="str">
        <f>'G14'!E31</f>
        <v>นาย</v>
      </c>
      <c r="F693" s="55" t="str">
        <f>'G14'!F31</f>
        <v xml:space="preserve">วงวิทย์ </v>
      </c>
      <c r="G693" s="55" t="str">
        <f>'G14'!G31</f>
        <v>ศักดา</v>
      </c>
      <c r="H693" s="55" t="str">
        <f>'G14'!H31</f>
        <v>ชัยบุรี</v>
      </c>
      <c r="I693" s="55" t="str">
        <f>'G14'!I31</f>
        <v>สุราษฏร์ธานี</v>
      </c>
      <c r="J693" s="29">
        <f>'G14'!J31</f>
        <v>20</v>
      </c>
      <c r="K693" s="29">
        <f>'G14'!K31</f>
        <v>15</v>
      </c>
      <c r="L693" s="29">
        <f>'G14'!L31</f>
        <v>67</v>
      </c>
      <c r="M693" s="13">
        <f>K693+L693</f>
        <v>82</v>
      </c>
      <c r="N693" s="29">
        <f>'G14'!N31</f>
        <v>27</v>
      </c>
      <c r="O693" s="29">
        <f>'G14'!O31</f>
        <v>100</v>
      </c>
      <c r="P693" s="29" t="str">
        <f>'G14'!P31</f>
        <v>ผ่าน</v>
      </c>
    </row>
    <row r="694" spans="1:16" ht="21">
      <c r="A694" s="14">
        <v>330</v>
      </c>
      <c r="B694" s="29" t="str">
        <f>'G15'!B16</f>
        <v>1</v>
      </c>
      <c r="C694" s="29" t="str">
        <f>'G15'!C16</f>
        <v>15</v>
      </c>
      <c r="D694" s="29" t="str">
        <f>'G15'!D16</f>
        <v>08</v>
      </c>
      <c r="E694" s="29" t="str">
        <f>'G15'!E16</f>
        <v>นาย</v>
      </c>
      <c r="F694" s="55" t="str">
        <f>'G15'!F16</f>
        <v xml:space="preserve">ปรีดา </v>
      </c>
      <c r="G694" s="55" t="str">
        <f>'G15'!G16</f>
        <v>ชาวเมืองโขง</v>
      </c>
      <c r="H694" s="55" t="str">
        <f>'G15'!H16</f>
        <v>กุดข้าวปุ้น</v>
      </c>
      <c r="I694" s="55" t="str">
        <f>'G15'!I16</f>
        <v>อุบลราชธานี</v>
      </c>
      <c r="J694" s="29">
        <f>'G15'!J16</f>
        <v>14</v>
      </c>
      <c r="K694" s="29">
        <f>'G15'!K16</f>
        <v>15</v>
      </c>
      <c r="L694" s="29">
        <f>'G15'!L16</f>
        <v>67</v>
      </c>
      <c r="M694" s="13">
        <f>K694+L694</f>
        <v>82</v>
      </c>
      <c r="N694" s="29">
        <f>'G15'!N16</f>
        <v>27</v>
      </c>
      <c r="O694" s="29">
        <f>'G15'!O16</f>
        <v>100</v>
      </c>
      <c r="P694" s="29" t="str">
        <f>'G15'!P16</f>
        <v>ผ่าน</v>
      </c>
    </row>
    <row r="695" spans="1:16" ht="21">
      <c r="A695" s="14">
        <v>388</v>
      </c>
      <c r="B695" s="29" t="str">
        <f>'G17'!B28</f>
        <v>1</v>
      </c>
      <c r="C695" s="29" t="str">
        <f>'G17'!C28</f>
        <v>17</v>
      </c>
      <c r="D695" s="29" t="str">
        <f>'G17'!D28</f>
        <v>20</v>
      </c>
      <c r="E695" s="29" t="str">
        <f>'G17'!E28</f>
        <v>น.ส.</v>
      </c>
      <c r="F695" s="55" t="str">
        <f>'G17'!F28</f>
        <v xml:space="preserve">เบ็ญจพร </v>
      </c>
      <c r="G695" s="55" t="str">
        <f>'G17'!G28</f>
        <v>แข็งแรง</v>
      </c>
      <c r="H695" s="55" t="str">
        <f>'G17'!H28</f>
        <v>หาดสำราญ</v>
      </c>
      <c r="I695" s="55" t="str">
        <f>'G17'!I28</f>
        <v>ตรัง</v>
      </c>
      <c r="J695" s="29">
        <f>'G17'!J28</f>
        <v>13</v>
      </c>
      <c r="K695" s="29">
        <f>'G17'!K28</f>
        <v>17</v>
      </c>
      <c r="L695" s="29">
        <f>'G17'!L28</f>
        <v>65</v>
      </c>
      <c r="M695" s="13">
        <f>K695+L695</f>
        <v>82</v>
      </c>
      <c r="N695" s="29">
        <f>'G17'!N28</f>
        <v>27</v>
      </c>
      <c r="O695" s="29">
        <f>'G17'!O28</f>
        <v>100</v>
      </c>
      <c r="P695" s="29" t="str">
        <f>'G17'!P28</f>
        <v>ผ่าน</v>
      </c>
    </row>
    <row r="696" spans="1:16" ht="21">
      <c r="A696" s="14">
        <v>426</v>
      </c>
      <c r="B696" s="29" t="str">
        <f>'G19'!B20</f>
        <v>1</v>
      </c>
      <c r="C696" s="29" t="str">
        <f>'G19'!C20</f>
        <v>19</v>
      </c>
      <c r="D696" s="29" t="str">
        <f>'G19'!D20</f>
        <v>12</v>
      </c>
      <c r="E696" s="29" t="str">
        <f>'G19'!E20</f>
        <v>น.ส.</v>
      </c>
      <c r="F696" s="55" t="str">
        <f>'G19'!F20</f>
        <v xml:space="preserve">สายสมร  </v>
      </c>
      <c r="G696" s="55" t="str">
        <f>'G19'!G20</f>
        <v>จันทร์โพธิ์</v>
      </c>
      <c r="H696" s="55" t="str">
        <f>'G19'!H20</f>
        <v>ปาย</v>
      </c>
      <c r="I696" s="55" t="str">
        <f>'G19'!I20</f>
        <v>แม่ฮ่องสอน</v>
      </c>
      <c r="J696" s="29">
        <f>'G19'!J20</f>
        <v>14</v>
      </c>
      <c r="K696" s="29">
        <f>'G19'!K20</f>
        <v>16</v>
      </c>
      <c r="L696" s="29">
        <f>'G19'!L20</f>
        <v>66</v>
      </c>
      <c r="M696" s="13">
        <f>K696+L696</f>
        <v>82</v>
      </c>
      <c r="N696" s="29">
        <f>'G19'!N20</f>
        <v>27</v>
      </c>
      <c r="O696" s="29">
        <f>'G19'!O20</f>
        <v>100</v>
      </c>
      <c r="P696" s="29" t="str">
        <f>'G19'!P20</f>
        <v>ผ่าน</v>
      </c>
    </row>
    <row r="697" spans="1:16" ht="21">
      <c r="A697" s="14">
        <v>447</v>
      </c>
      <c r="B697" s="29" t="str">
        <f>'G20'!B18</f>
        <v>1</v>
      </c>
      <c r="C697" s="29" t="str">
        <f>'G20'!C18</f>
        <v>20</v>
      </c>
      <c r="D697" s="29" t="str">
        <f>'G20'!D18</f>
        <v>10</v>
      </c>
      <c r="E697" s="29" t="str">
        <f>'G20'!E18</f>
        <v>นาย</v>
      </c>
      <c r="F697" s="55" t="str">
        <f>'G20'!F18</f>
        <v>ปฏิคม</v>
      </c>
      <c r="G697" s="55" t="str">
        <f>'G20'!G18</f>
        <v>ทาสุวรรณ</v>
      </c>
      <c r="H697" s="55" t="str">
        <f>'G20'!H18</f>
        <v>แม่สอด</v>
      </c>
      <c r="I697" s="55" t="str">
        <f>'G20'!I18</f>
        <v>ตาก</v>
      </c>
      <c r="J697" s="29">
        <f>'G20'!J18</f>
        <v>19</v>
      </c>
      <c r="K697" s="29">
        <f>'G20'!K18</f>
        <v>15</v>
      </c>
      <c r="L697" s="29">
        <f>'G20'!L18</f>
        <v>67</v>
      </c>
      <c r="M697" s="13">
        <f>K697+L697</f>
        <v>82</v>
      </c>
      <c r="N697" s="29">
        <f>'G20'!N18</f>
        <v>27</v>
      </c>
      <c r="O697" s="29">
        <f>'G20'!O18</f>
        <v>100</v>
      </c>
      <c r="P697" s="29" t="str">
        <f>'G20'!P18</f>
        <v>ผ่าน</v>
      </c>
    </row>
    <row r="698" spans="1:16" ht="21">
      <c r="A698" s="14">
        <v>470</v>
      </c>
      <c r="B698" s="29" t="str">
        <f>'G21'!B18</f>
        <v>1</v>
      </c>
      <c r="C698" s="29" t="str">
        <f>'G21'!C18</f>
        <v>21</v>
      </c>
      <c r="D698" s="29" t="str">
        <f>'G21'!D18</f>
        <v>10</v>
      </c>
      <c r="E698" s="29" t="str">
        <f>'G21'!E18</f>
        <v>นาง</v>
      </c>
      <c r="F698" s="55" t="str">
        <f>'G21'!F18</f>
        <v>วรางคณา</v>
      </c>
      <c r="G698" s="55" t="str">
        <f>'G21'!G18</f>
        <v>ต๊ะสุ</v>
      </c>
      <c r="H698" s="55" t="str">
        <f>'G21'!H18</f>
        <v>แม่สอด</v>
      </c>
      <c r="I698" s="55" t="str">
        <f>'G21'!I18</f>
        <v>ตาก</v>
      </c>
      <c r="J698" s="29">
        <f>'G21'!J18</f>
        <v>21</v>
      </c>
      <c r="K698" s="29">
        <f>'G21'!K18</f>
        <v>17</v>
      </c>
      <c r="L698" s="29">
        <f>'G21'!L18</f>
        <v>65</v>
      </c>
      <c r="M698" s="13">
        <f>K698+L698</f>
        <v>82</v>
      </c>
      <c r="N698" s="29">
        <f>'G21'!N18</f>
        <v>27</v>
      </c>
      <c r="O698" s="29">
        <f>'G21'!O18</f>
        <v>100</v>
      </c>
      <c r="P698" s="29" t="str">
        <f>'G21'!P18</f>
        <v>ผ่าน</v>
      </c>
    </row>
    <row r="699" spans="1:16" ht="21">
      <c r="A699" s="14">
        <v>487</v>
      </c>
      <c r="B699" s="29" t="str">
        <f>'G22'!B13</f>
        <v>1</v>
      </c>
      <c r="C699" s="29" t="str">
        <f>'G22'!C13</f>
        <v>22</v>
      </c>
      <c r="D699" s="29" t="str">
        <f>'G22'!D13</f>
        <v>05</v>
      </c>
      <c r="E699" s="29" t="str">
        <f>'G22'!E13</f>
        <v>นาง</v>
      </c>
      <c r="F699" s="55" t="str">
        <f>'G22'!F13</f>
        <v>เอมอร</v>
      </c>
      <c r="G699" s="55" t="str">
        <f>'G22'!G13</f>
        <v>อรรคฮาตสี</v>
      </c>
      <c r="H699" s="55" t="str">
        <f>'G22'!H13</f>
        <v>โพธิ์ชัย</v>
      </c>
      <c r="I699" s="55" t="str">
        <f>'G22'!I13</f>
        <v>ร้อยเอ็ด</v>
      </c>
      <c r="J699" s="29">
        <f>'G22'!J13</f>
        <v>9</v>
      </c>
      <c r="K699" s="29">
        <f>'G22'!K13</f>
        <v>15</v>
      </c>
      <c r="L699" s="29">
        <f>'G22'!L13</f>
        <v>67</v>
      </c>
      <c r="M699" s="13">
        <f>K699+L699</f>
        <v>82</v>
      </c>
      <c r="N699" s="29">
        <f>'G22'!N13</f>
        <v>27</v>
      </c>
      <c r="O699" s="29">
        <f>'G22'!O13</f>
        <v>100</v>
      </c>
      <c r="P699" s="29" t="str">
        <f>'G22'!P13</f>
        <v>ผ่าน</v>
      </c>
    </row>
    <row r="700" spans="1:16" ht="21">
      <c r="A700" s="14">
        <v>501</v>
      </c>
      <c r="B700" s="29" t="str">
        <f>'G22'!B27</f>
        <v>1</v>
      </c>
      <c r="C700" s="29" t="str">
        <f>'G22'!C27</f>
        <v>22</v>
      </c>
      <c r="D700" s="29" t="str">
        <f>'G22'!D27</f>
        <v>19</v>
      </c>
      <c r="E700" s="29" t="str">
        <f>'G22'!E27</f>
        <v>น.ส.</v>
      </c>
      <c r="F700" s="55" t="str">
        <f>'G22'!F27</f>
        <v xml:space="preserve">วิภาวดี  </v>
      </c>
      <c r="G700" s="55" t="str">
        <f>'G22'!G27</f>
        <v>อาจอำนวย</v>
      </c>
      <c r="H700" s="55" t="str">
        <f>'G22'!H27</f>
        <v>นิคมพัฒนา</v>
      </c>
      <c r="I700" s="55" t="str">
        <f>'G22'!I27</f>
        <v>ระยอง</v>
      </c>
      <c r="J700" s="29">
        <f>'G22'!J27</f>
        <v>18</v>
      </c>
      <c r="K700" s="29">
        <f>'G22'!K27</f>
        <v>15</v>
      </c>
      <c r="L700" s="29">
        <f>'G22'!L27</f>
        <v>67</v>
      </c>
      <c r="M700" s="13">
        <f>K700+L700</f>
        <v>82</v>
      </c>
      <c r="N700" s="29">
        <f>'G22'!N27</f>
        <v>27</v>
      </c>
      <c r="O700" s="29">
        <f>'G22'!O27</f>
        <v>100</v>
      </c>
      <c r="P700" s="29" t="str">
        <f>'G22'!P27</f>
        <v>ผ่าน</v>
      </c>
    </row>
    <row r="701" spans="1:16" ht="21">
      <c r="A701" s="14">
        <v>550</v>
      </c>
      <c r="B701" s="29" t="str">
        <f>'G24'!B30</f>
        <v>1</v>
      </c>
      <c r="C701" s="29" t="str">
        <f>'G24'!C30</f>
        <v>24</v>
      </c>
      <c r="D701" s="29" t="str">
        <f>'G24'!D30</f>
        <v>22</v>
      </c>
      <c r="E701" s="29" t="str">
        <f>'G24'!E30</f>
        <v>นาง</v>
      </c>
      <c r="F701" s="55" t="str">
        <f>'G24'!F30</f>
        <v xml:space="preserve">วรรณา  </v>
      </c>
      <c r="G701" s="55" t="str">
        <f>'G24'!G30</f>
        <v>จินดาเพชร</v>
      </c>
      <c r="H701" s="55" t="str">
        <f>'G24'!H30</f>
        <v>นาหม่อม</v>
      </c>
      <c r="I701" s="55" t="str">
        <f>'G24'!I30</f>
        <v>สงขลา</v>
      </c>
      <c r="J701" s="29">
        <f>'G24'!J30</f>
        <v>17</v>
      </c>
      <c r="K701" s="29">
        <f>'G24'!K30</f>
        <v>14</v>
      </c>
      <c r="L701" s="29">
        <f>'G24'!L30</f>
        <v>68</v>
      </c>
      <c r="M701" s="13">
        <f>K701+L701</f>
        <v>82</v>
      </c>
      <c r="N701" s="29">
        <f>'G24'!N30</f>
        <v>27</v>
      </c>
      <c r="O701" s="29">
        <f>'G24'!O30</f>
        <v>100</v>
      </c>
      <c r="P701" s="29" t="str">
        <f>'G24'!P30</f>
        <v>ผ่าน</v>
      </c>
    </row>
    <row r="702" spans="1:16" ht="21">
      <c r="A702" s="14">
        <v>578</v>
      </c>
      <c r="B702" s="29" t="str">
        <f>'G26'!B13</f>
        <v>1</v>
      </c>
      <c r="C702" s="29" t="str">
        <f>'G26'!C13</f>
        <v>26</v>
      </c>
      <c r="D702" s="29" t="str">
        <f>'G26'!D13</f>
        <v>05</v>
      </c>
      <c r="E702" s="29" t="str">
        <f>'G26'!E13</f>
        <v>น.ส.</v>
      </c>
      <c r="F702" s="55" t="str">
        <f>'G26'!F13</f>
        <v xml:space="preserve">ภัณฑริกา </v>
      </c>
      <c r="G702" s="55" t="str">
        <f>'G26'!G13</f>
        <v>ศรีจำปา</v>
      </c>
      <c r="H702" s="55" t="str">
        <f>'G26'!H13</f>
        <v>นาด้วง</v>
      </c>
      <c r="I702" s="55" t="str">
        <f>'G26'!I13</f>
        <v>เลย</v>
      </c>
      <c r="J702" s="29">
        <f>'G26'!J13</f>
        <v>17</v>
      </c>
      <c r="K702" s="29">
        <f>'G26'!K13</f>
        <v>16</v>
      </c>
      <c r="L702" s="29">
        <f>'G26'!L13</f>
        <v>66</v>
      </c>
      <c r="M702" s="13">
        <f>K702+L702</f>
        <v>82</v>
      </c>
      <c r="N702" s="29">
        <f>'G26'!N13</f>
        <v>27</v>
      </c>
      <c r="O702" s="29">
        <f>'G26'!O13</f>
        <v>100</v>
      </c>
      <c r="P702" s="29" t="str">
        <f>'G26'!P13</f>
        <v>ผ่าน</v>
      </c>
    </row>
    <row r="703" spans="1:16" ht="21">
      <c r="A703" s="14">
        <v>618</v>
      </c>
      <c r="B703" s="29" t="str">
        <f>'G28'!B9</f>
        <v>1</v>
      </c>
      <c r="C703" s="29" t="str">
        <f>'G28'!C9</f>
        <v>28</v>
      </c>
      <c r="D703" s="29" t="str">
        <f>'G28'!D9</f>
        <v>01</v>
      </c>
      <c r="E703" s="29" t="str">
        <f>'G28'!E9</f>
        <v>น.ส.</v>
      </c>
      <c r="F703" s="55" t="str">
        <f>'G28'!F9</f>
        <v xml:space="preserve">วัจนา  </v>
      </c>
      <c r="G703" s="55" t="str">
        <f>'G28'!G9</f>
        <v>นาโล</v>
      </c>
      <c r="H703" s="55" t="str">
        <f>'G28'!H9</f>
        <v>โคกโพธิ์ไชย</v>
      </c>
      <c r="I703" s="55" t="str">
        <f>'G28'!I9</f>
        <v>ขอนแก่น</v>
      </c>
      <c r="J703" s="29">
        <f>'G28'!J9</f>
        <v>13</v>
      </c>
      <c r="K703" s="29">
        <f>'G28'!K9</f>
        <v>17</v>
      </c>
      <c r="L703" s="29">
        <f>'G28'!L9</f>
        <v>65</v>
      </c>
      <c r="M703" s="13">
        <f>K703+L703</f>
        <v>82</v>
      </c>
      <c r="N703" s="29">
        <f>'G28'!N9</f>
        <v>27</v>
      </c>
      <c r="O703" s="29">
        <f>'G28'!O9</f>
        <v>100</v>
      </c>
      <c r="P703" s="29" t="str">
        <f>'G28'!P9</f>
        <v>ผ่าน</v>
      </c>
    </row>
    <row r="704" spans="1:16" ht="21">
      <c r="A704" s="14">
        <v>620</v>
      </c>
      <c r="B704" s="29" t="str">
        <f>'G28'!B11</f>
        <v>1</v>
      </c>
      <c r="C704" s="29" t="str">
        <f>'G28'!C11</f>
        <v>28</v>
      </c>
      <c r="D704" s="29" t="str">
        <f>'G28'!D11</f>
        <v>03</v>
      </c>
      <c r="E704" s="29" t="str">
        <f>'G28'!E11</f>
        <v>นาย</v>
      </c>
      <c r="F704" s="55" t="str">
        <f>'G28'!F11</f>
        <v xml:space="preserve">วชิรพงศ์  </v>
      </c>
      <c r="G704" s="55" t="str">
        <f>'G28'!G11</f>
        <v>วัฒนพัฒน์จามร</v>
      </c>
      <c r="H704" s="55" t="str">
        <f>'G28'!H11</f>
        <v>แคนดง</v>
      </c>
      <c r="I704" s="55" t="str">
        <f>'G28'!I11</f>
        <v>บุรีรัมย์</v>
      </c>
      <c r="J704" s="29">
        <f>'G28'!J11</f>
        <v>14</v>
      </c>
      <c r="K704" s="29">
        <f>'G28'!K11</f>
        <v>17</v>
      </c>
      <c r="L704" s="29">
        <f>'G28'!L11</f>
        <v>65</v>
      </c>
      <c r="M704" s="13">
        <f>K704+L704</f>
        <v>82</v>
      </c>
      <c r="N704" s="29">
        <f>'G28'!N11</f>
        <v>27</v>
      </c>
      <c r="O704" s="29">
        <f>'G28'!O11</f>
        <v>100</v>
      </c>
      <c r="P704" s="29" t="str">
        <f>'G28'!P11</f>
        <v>ผ่าน</v>
      </c>
    </row>
    <row r="705" spans="1:16" ht="21">
      <c r="A705" s="14">
        <v>631</v>
      </c>
      <c r="B705" s="29" t="str">
        <f>'G28'!B22</f>
        <v>1</v>
      </c>
      <c r="C705" s="29" t="str">
        <f>'G28'!C22</f>
        <v>28</v>
      </c>
      <c r="D705" s="29" t="str">
        <f>'G28'!D22</f>
        <v>14</v>
      </c>
      <c r="E705" s="29" t="str">
        <f>'G28'!E22</f>
        <v>น.ส.</v>
      </c>
      <c r="F705" s="55" t="str">
        <f>'G28'!F22</f>
        <v xml:space="preserve">ธัญพิชชา </v>
      </c>
      <c r="G705" s="55" t="str">
        <f>'G28'!G22</f>
        <v>เขืองเชียงขวาง</v>
      </c>
      <c r="H705" s="55" t="str">
        <f>'G28'!H22</f>
        <v>วังทองหลาง</v>
      </c>
      <c r="I705" s="55" t="str">
        <f>'G28'!I22</f>
        <v>กรุงเทพมหานคร</v>
      </c>
      <c r="J705" s="29">
        <f>'G28'!J22</f>
        <v>17</v>
      </c>
      <c r="K705" s="29">
        <f>'G28'!K22</f>
        <v>18</v>
      </c>
      <c r="L705" s="29">
        <f>'G28'!L22</f>
        <v>64</v>
      </c>
      <c r="M705" s="13">
        <f>K705+L705</f>
        <v>82</v>
      </c>
      <c r="N705" s="29">
        <f>'G28'!N22</f>
        <v>27</v>
      </c>
      <c r="O705" s="29">
        <f>'G28'!O22</f>
        <v>100</v>
      </c>
      <c r="P705" s="29" t="str">
        <f>'G28'!P22</f>
        <v>ผ่าน</v>
      </c>
    </row>
    <row r="706" spans="1:16" ht="21">
      <c r="A706" s="14">
        <v>636</v>
      </c>
      <c r="B706" s="29" t="str">
        <f>'G28'!B27</f>
        <v>1</v>
      </c>
      <c r="C706" s="29" t="str">
        <f>'G28'!C27</f>
        <v>28</v>
      </c>
      <c r="D706" s="29" t="str">
        <f>'G28'!D27</f>
        <v>19</v>
      </c>
      <c r="E706" s="29" t="str">
        <f>'G28'!E27</f>
        <v>นาย</v>
      </c>
      <c r="F706" s="55" t="str">
        <f>'G28'!F27</f>
        <v>ศรเพชร</v>
      </c>
      <c r="G706" s="55" t="str">
        <f>'G28'!G27</f>
        <v>ยงเพชร</v>
      </c>
      <c r="H706" s="55" t="str">
        <f>'G28'!H27</f>
        <v>พระสมุทรเจดีย์</v>
      </c>
      <c r="I706" s="55" t="str">
        <f>'G28'!I27</f>
        <v>สมุทรปราการ</v>
      </c>
      <c r="J706" s="29">
        <f>'G28'!J27</f>
        <v>14</v>
      </c>
      <c r="K706" s="29">
        <f>'G28'!K27</f>
        <v>17</v>
      </c>
      <c r="L706" s="29">
        <f>'G28'!L27</f>
        <v>65</v>
      </c>
      <c r="M706" s="13">
        <f>K706+L706</f>
        <v>82</v>
      </c>
      <c r="N706" s="29">
        <f>'G28'!N27</f>
        <v>27</v>
      </c>
      <c r="O706" s="29">
        <f>'G28'!O27</f>
        <v>100</v>
      </c>
      <c r="P706" s="29" t="str">
        <f>'G28'!P27</f>
        <v>ผ่าน</v>
      </c>
    </row>
    <row r="707" spans="1:16" ht="21">
      <c r="A707" s="14">
        <v>639</v>
      </c>
      <c r="B707" s="29" t="str">
        <f>'G28'!B30</f>
        <v>1</v>
      </c>
      <c r="C707" s="29" t="str">
        <f>'G28'!C30</f>
        <v>28</v>
      </c>
      <c r="D707" s="29" t="str">
        <f>'G28'!D30</f>
        <v>22</v>
      </c>
      <c r="E707" s="29" t="str">
        <f>'G28'!E30</f>
        <v>นาง</v>
      </c>
      <c r="F707" s="55" t="str">
        <f>'G28'!F30</f>
        <v>วาสนา</v>
      </c>
      <c r="G707" s="55" t="str">
        <f>'G28'!G30</f>
        <v>ไชยแก้ว</v>
      </c>
      <c r="H707" s="55" t="str">
        <f>'G28'!H30</f>
        <v>สทิงพระ</v>
      </c>
      <c r="I707" s="55" t="str">
        <f>'G28'!I30</f>
        <v>สงขลา</v>
      </c>
      <c r="J707" s="29">
        <f>'G28'!J30</f>
        <v>13</v>
      </c>
      <c r="K707" s="29">
        <f>'G28'!K30</f>
        <v>18</v>
      </c>
      <c r="L707" s="29">
        <f>'G28'!L30</f>
        <v>64</v>
      </c>
      <c r="M707" s="13">
        <f>K707+L707</f>
        <v>82</v>
      </c>
      <c r="N707" s="29">
        <f>'G28'!N30</f>
        <v>27</v>
      </c>
      <c r="O707" s="29">
        <f>'G28'!O30</f>
        <v>100</v>
      </c>
      <c r="P707" s="29" t="str">
        <f>'G28'!P30</f>
        <v>ผ่าน</v>
      </c>
    </row>
    <row r="708" spans="1:16" ht="21">
      <c r="A708" s="14">
        <v>653</v>
      </c>
      <c r="B708" s="29" t="str">
        <f>'G29'!B22</f>
        <v>1</v>
      </c>
      <c r="C708" s="29" t="str">
        <f>'G29'!C22</f>
        <v>29</v>
      </c>
      <c r="D708" s="29" t="str">
        <f>'G29'!D22</f>
        <v>14</v>
      </c>
      <c r="E708" s="29" t="str">
        <f>'G29'!E22</f>
        <v>นาง</v>
      </c>
      <c r="F708" s="55" t="str">
        <f>'G29'!F22</f>
        <v xml:space="preserve">พรพิมล </v>
      </c>
      <c r="G708" s="55" t="str">
        <f>'G29'!G22</f>
        <v>มากพันธุ์</v>
      </c>
      <c r="H708" s="55" t="str">
        <f>'G29'!H22</f>
        <v>บางนา</v>
      </c>
      <c r="I708" s="55" t="str">
        <f>'G29'!I22</f>
        <v>กรุงเทพมหานคร</v>
      </c>
      <c r="J708" s="29">
        <f>'G29'!J22</f>
        <v>14</v>
      </c>
      <c r="K708" s="29">
        <f>'G29'!K22</f>
        <v>15</v>
      </c>
      <c r="L708" s="29">
        <f>'G29'!L22</f>
        <v>67</v>
      </c>
      <c r="M708" s="13">
        <f>K708+L708</f>
        <v>82</v>
      </c>
      <c r="N708" s="29">
        <f>'G29'!N22</f>
        <v>27</v>
      </c>
      <c r="O708" s="29">
        <f>'G29'!O22</f>
        <v>100</v>
      </c>
      <c r="P708" s="29" t="str">
        <f>'G29'!P22</f>
        <v>ผ่าน</v>
      </c>
    </row>
    <row r="709" spans="1:16" ht="21">
      <c r="A709" s="14">
        <v>667</v>
      </c>
      <c r="B709" s="29" t="str">
        <f>'G30'!B14</f>
        <v>1</v>
      </c>
      <c r="C709" s="29" t="str">
        <f>'G30'!C14</f>
        <v>30</v>
      </c>
      <c r="D709" s="29" t="str">
        <f>'G30'!D14</f>
        <v>06</v>
      </c>
      <c r="E709" s="29" t="str">
        <f>'G30'!E14</f>
        <v>นาย</v>
      </c>
      <c r="F709" s="55" t="str">
        <f>'G30'!F14</f>
        <v xml:space="preserve">วุฒิพงษ์  </v>
      </c>
      <c r="G709" s="55" t="str">
        <f>'G30'!G14</f>
        <v>คุณช่วย</v>
      </c>
      <c r="H709" s="55" t="str">
        <f>'G30'!H14</f>
        <v>พังโคน</v>
      </c>
      <c r="I709" s="55" t="str">
        <f>'G30'!I14</f>
        <v>สกลนคร</v>
      </c>
      <c r="J709" s="29">
        <f>'G30'!J14</f>
        <v>12</v>
      </c>
      <c r="K709" s="29">
        <f>'G30'!K14</f>
        <v>16</v>
      </c>
      <c r="L709" s="29">
        <f>'G30'!L14</f>
        <v>66</v>
      </c>
      <c r="M709" s="13">
        <f>K709+L709</f>
        <v>82</v>
      </c>
      <c r="N709" s="29">
        <f>'G30'!N14</f>
        <v>27</v>
      </c>
      <c r="O709" s="29">
        <f>'G30'!O14</f>
        <v>100</v>
      </c>
      <c r="P709" s="29" t="str">
        <f>'G30'!P14</f>
        <v>ผ่าน</v>
      </c>
    </row>
    <row r="710" spans="1:16" ht="21">
      <c r="A710" s="14">
        <v>682</v>
      </c>
      <c r="B710" s="29" t="str">
        <f>'G30'!B29</f>
        <v>1</v>
      </c>
      <c r="C710" s="29" t="str">
        <f>'G30'!C29</f>
        <v>30</v>
      </c>
      <c r="D710" s="29" t="str">
        <f>'G30'!D29</f>
        <v>21</v>
      </c>
      <c r="E710" s="29" t="str">
        <f>'G30'!E29</f>
        <v>น.ส.</v>
      </c>
      <c r="F710" s="55" t="str">
        <f>'G30'!F29</f>
        <v xml:space="preserve">อาทิตยา   </v>
      </c>
      <c r="G710" s="55" t="str">
        <f>'G30'!G29</f>
        <v>จริงจิตร</v>
      </c>
      <c r="H710" s="55" t="str">
        <f>'G30'!H29</f>
        <v>ควนขนุน</v>
      </c>
      <c r="I710" s="55" t="str">
        <f>'G30'!I29</f>
        <v>พัทลุง</v>
      </c>
      <c r="J710" s="29">
        <f>'G30'!J29</f>
        <v>13</v>
      </c>
      <c r="K710" s="29">
        <f>'G30'!K29</f>
        <v>16</v>
      </c>
      <c r="L710" s="29">
        <f>'G30'!L29</f>
        <v>66</v>
      </c>
      <c r="M710" s="13">
        <f>K710+L710</f>
        <v>82</v>
      </c>
      <c r="N710" s="29">
        <f>'G30'!N29</f>
        <v>27</v>
      </c>
      <c r="O710" s="29">
        <f>'G30'!O29</f>
        <v>100</v>
      </c>
      <c r="P710" s="29" t="str">
        <f>'G30'!P29</f>
        <v>ผ่าน</v>
      </c>
    </row>
    <row r="711" spans="1:16" ht="21">
      <c r="A711" s="14">
        <v>699</v>
      </c>
      <c r="B711" s="29" t="str">
        <f>'G31'!B24</f>
        <v>1</v>
      </c>
      <c r="C711" s="29" t="str">
        <f>'G31'!C24</f>
        <v>31</v>
      </c>
      <c r="D711" s="29" t="str">
        <f>'G31'!D24</f>
        <v>16</v>
      </c>
      <c r="E711" s="29" t="str">
        <f>'G31'!E24</f>
        <v>นาย</v>
      </c>
      <c r="F711" s="55" t="str">
        <f>'G31'!F24</f>
        <v xml:space="preserve">สิทธิพันธ์   </v>
      </c>
      <c r="G711" s="55" t="str">
        <f>'G31'!G24</f>
        <v>เสนีย์วาสน์</v>
      </c>
      <c r="H711" s="55" t="str">
        <f>'G31'!H24</f>
        <v>เมืองราชบุรี</v>
      </c>
      <c r="I711" s="55" t="str">
        <f>'G31'!I24</f>
        <v>ราชบุรี</v>
      </c>
      <c r="J711" s="29">
        <f>'G31'!J24</f>
        <v>12</v>
      </c>
      <c r="K711" s="29">
        <f>'G31'!K24</f>
        <v>14</v>
      </c>
      <c r="L711" s="29">
        <f>'G31'!L24</f>
        <v>68</v>
      </c>
      <c r="M711" s="13">
        <f>K711+L711</f>
        <v>82</v>
      </c>
      <c r="N711" s="29">
        <f>'G31'!N24</f>
        <v>27</v>
      </c>
      <c r="O711" s="29">
        <f>'G31'!O24</f>
        <v>100</v>
      </c>
      <c r="P711" s="29" t="str">
        <f>'G31'!P24</f>
        <v>ผ่าน</v>
      </c>
    </row>
    <row r="712" spans="1:16" ht="21">
      <c r="A712" s="14">
        <v>735</v>
      </c>
      <c r="B712" s="29" t="str">
        <f>'G33'!B16</f>
        <v>1</v>
      </c>
      <c r="C712" s="29" t="str">
        <f>'G33'!C16</f>
        <v>33</v>
      </c>
      <c r="D712" s="29" t="str">
        <f>'G33'!D16</f>
        <v>08</v>
      </c>
      <c r="E712" s="29" t="str">
        <f>'G33'!E16</f>
        <v>นาย</v>
      </c>
      <c r="F712" s="55" t="str">
        <f>'G33'!F16</f>
        <v xml:space="preserve">นิติพัฒน์  </v>
      </c>
      <c r="G712" s="55" t="str">
        <f>'G33'!G16</f>
        <v>สารีพันธ์</v>
      </c>
      <c r="H712" s="55" t="str">
        <f>'G33'!H16</f>
        <v>สำโรง</v>
      </c>
      <c r="I712" s="55" t="str">
        <f>'G33'!I16</f>
        <v>อุบลราชธานี</v>
      </c>
      <c r="J712" s="29">
        <f>'G33'!J16</f>
        <v>18</v>
      </c>
      <c r="K712" s="29">
        <f>'G33'!K16</f>
        <v>18</v>
      </c>
      <c r="L712" s="29">
        <f>'G33'!L16</f>
        <v>64</v>
      </c>
      <c r="M712" s="13">
        <f>K712+L712</f>
        <v>82</v>
      </c>
      <c r="N712" s="29">
        <f>'G33'!N16</f>
        <v>27</v>
      </c>
      <c r="O712" s="29">
        <f>'G33'!O16</f>
        <v>100</v>
      </c>
      <c r="P712" s="29" t="str">
        <f>'G33'!P16</f>
        <v>ผ่าน</v>
      </c>
    </row>
    <row r="713" spans="1:16" ht="21">
      <c r="A713" s="14">
        <v>751</v>
      </c>
      <c r="B713" s="29" t="str">
        <f>'G34'!B10</f>
        <v>1</v>
      </c>
      <c r="C713" s="29" t="str">
        <f>'G34'!C10</f>
        <v>34</v>
      </c>
      <c r="D713" s="29" t="str">
        <f>'G34'!D10</f>
        <v>02</v>
      </c>
      <c r="E713" s="29" t="str">
        <f>'G34'!E10</f>
        <v>น.ส.</v>
      </c>
      <c r="F713" s="55" t="str">
        <f>'G34'!F10</f>
        <v xml:space="preserve">รัชพร  </v>
      </c>
      <c r="G713" s="55" t="str">
        <f>'G34'!G10</f>
        <v>ดิสภักดี</v>
      </c>
      <c r="H713" s="55" t="str">
        <f>'G34'!H10</f>
        <v>ขามทะเลสอ</v>
      </c>
      <c r="I713" s="55" t="str">
        <f>'G34'!I10</f>
        <v>นครราชสีมา</v>
      </c>
      <c r="J713" s="29">
        <f>'G34'!J10</f>
        <v>15</v>
      </c>
      <c r="K713" s="29">
        <f>'G34'!K10</f>
        <v>18</v>
      </c>
      <c r="L713" s="29">
        <f>'G34'!L10</f>
        <v>64</v>
      </c>
      <c r="M713" s="13">
        <f>K713+L713</f>
        <v>82</v>
      </c>
      <c r="N713" s="29">
        <f>'G34'!N10</f>
        <v>27</v>
      </c>
      <c r="O713" s="29">
        <f>'G34'!O10</f>
        <v>100</v>
      </c>
      <c r="P713" s="29" t="str">
        <f>'G34'!P10</f>
        <v>ผ่าน</v>
      </c>
    </row>
    <row r="714" spans="1:16" ht="21">
      <c r="A714" s="14">
        <v>762</v>
      </c>
      <c r="B714" s="29" t="str">
        <f>'G34'!B21</f>
        <v>1</v>
      </c>
      <c r="C714" s="29" t="str">
        <f>'G34'!C21</f>
        <v>34</v>
      </c>
      <c r="D714" s="29" t="str">
        <f>'G34'!D21</f>
        <v>13</v>
      </c>
      <c r="E714" s="29" t="str">
        <f>'G34'!E21</f>
        <v>น.ส.</v>
      </c>
      <c r="F714" s="55" t="str">
        <f>'G34'!F21</f>
        <v xml:space="preserve">กรรณิการ์   </v>
      </c>
      <c r="G714" s="55" t="str">
        <f>'G34'!G21</f>
        <v>อำมาตย์</v>
      </c>
      <c r="H714" s="55" t="str">
        <f>'G34'!H21</f>
        <v>ธนบุรี</v>
      </c>
      <c r="I714" s="55" t="str">
        <f>'G34'!I21</f>
        <v>กรุงเทพมหานคร</v>
      </c>
      <c r="J714" s="29">
        <f>'G34'!J21</f>
        <v>17</v>
      </c>
      <c r="K714" s="29">
        <f>'G34'!K21</f>
        <v>18</v>
      </c>
      <c r="L714" s="29">
        <f>'G34'!L21</f>
        <v>64</v>
      </c>
      <c r="M714" s="13">
        <f>K714+L714</f>
        <v>82</v>
      </c>
      <c r="N714" s="29">
        <f>'G34'!N21</f>
        <v>27</v>
      </c>
      <c r="O714" s="29">
        <f>'G34'!O21</f>
        <v>100</v>
      </c>
      <c r="P714" s="29" t="str">
        <f>'G34'!P21</f>
        <v>ผ่าน</v>
      </c>
    </row>
    <row r="715" spans="1:16" ht="21">
      <c r="A715" s="14">
        <v>773</v>
      </c>
      <c r="B715" s="29" t="str">
        <f>'G35'!B10</f>
        <v>1</v>
      </c>
      <c r="C715" s="29" t="str">
        <f>'G35'!C10</f>
        <v>35</v>
      </c>
      <c r="D715" s="29" t="str">
        <f>'G35'!D10</f>
        <v>02</v>
      </c>
      <c r="E715" s="29" t="str">
        <f>'G35'!E10</f>
        <v>น.ส.</v>
      </c>
      <c r="F715" s="55" t="str">
        <f>'G35'!F10</f>
        <v xml:space="preserve">ปราณีรัตนา  </v>
      </c>
      <c r="G715" s="55" t="str">
        <f>'G35'!G10</f>
        <v>เฟื่องสันเทียะ</v>
      </c>
      <c r="H715" s="55" t="str">
        <f>'G35'!H10</f>
        <v>ขามสะแกแสง</v>
      </c>
      <c r="I715" s="55" t="str">
        <f>'G35'!I10</f>
        <v>นครราชสีมา</v>
      </c>
      <c r="J715" s="29">
        <f>'G35'!J10</f>
        <v>15</v>
      </c>
      <c r="K715" s="29">
        <f>'G35'!K10</f>
        <v>16</v>
      </c>
      <c r="L715" s="29">
        <f>'G35'!L10</f>
        <v>66</v>
      </c>
      <c r="M715" s="13">
        <f>K715+L715</f>
        <v>82</v>
      </c>
      <c r="N715" s="29">
        <f>'G35'!N10</f>
        <v>27</v>
      </c>
      <c r="O715" s="29">
        <f>'G35'!O10</f>
        <v>100</v>
      </c>
      <c r="P715" s="29" t="str">
        <f>'G35'!P10</f>
        <v>ผ่าน</v>
      </c>
    </row>
    <row r="716" spans="1:16" ht="21">
      <c r="A716" s="14">
        <v>776</v>
      </c>
      <c r="B716" s="29" t="str">
        <f>'G35'!B13</f>
        <v>1</v>
      </c>
      <c r="C716" s="29" t="str">
        <f>'G35'!C13</f>
        <v>35</v>
      </c>
      <c r="D716" s="29" t="str">
        <f>'G35'!D13</f>
        <v>05</v>
      </c>
      <c r="E716" s="29" t="str">
        <f>'G35'!E13</f>
        <v>น.ส.</v>
      </c>
      <c r="F716" s="55" t="str">
        <f>'G35'!F13</f>
        <v xml:space="preserve">จิราพร  </v>
      </c>
      <c r="G716" s="55" t="str">
        <f>'G35'!G13</f>
        <v>ขุนเวียงจันทร์</v>
      </c>
      <c r="H716" s="55" t="str">
        <f>'G35'!H13</f>
        <v>ผาขาว</v>
      </c>
      <c r="I716" s="55" t="str">
        <f>'G35'!I13</f>
        <v>เลย</v>
      </c>
      <c r="J716" s="29">
        <f>'G35'!J13</f>
        <v>20</v>
      </c>
      <c r="K716" s="29">
        <f>'G35'!K13</f>
        <v>16</v>
      </c>
      <c r="L716" s="29">
        <f>'G35'!L13</f>
        <v>66</v>
      </c>
      <c r="M716" s="13">
        <f>K716+L716</f>
        <v>82</v>
      </c>
      <c r="N716" s="29">
        <f>'G35'!N13</f>
        <v>27</v>
      </c>
      <c r="O716" s="29">
        <f>'G35'!O13</f>
        <v>100</v>
      </c>
      <c r="P716" s="29" t="str">
        <f>'G35'!P13</f>
        <v>ผ่าน</v>
      </c>
    </row>
    <row r="717" spans="1:16" ht="21">
      <c r="A717" s="14">
        <v>777</v>
      </c>
      <c r="B717" s="29" t="str">
        <f>'G35'!B14</f>
        <v>1</v>
      </c>
      <c r="C717" s="29" t="str">
        <f>'G35'!C14</f>
        <v>35</v>
      </c>
      <c r="D717" s="29" t="str">
        <f>'G35'!D14</f>
        <v>06</v>
      </c>
      <c r="E717" s="29" t="str">
        <f>'G35'!E14</f>
        <v>น.ส.</v>
      </c>
      <c r="F717" s="55" t="str">
        <f>'G35'!F14</f>
        <v xml:space="preserve">กรรณิกา </v>
      </c>
      <c r="G717" s="55" t="str">
        <f>'G35'!G14</f>
        <v>ไชยเจริญ</v>
      </c>
      <c r="H717" s="55" t="str">
        <f>'G35'!H14</f>
        <v>อากาศอำนวย</v>
      </c>
      <c r="I717" s="55" t="str">
        <f>'G35'!I14</f>
        <v>สกลนคร</v>
      </c>
      <c r="J717" s="29">
        <f>'G35'!J14</f>
        <v>12</v>
      </c>
      <c r="K717" s="29">
        <f>'G35'!K14</f>
        <v>17</v>
      </c>
      <c r="L717" s="29">
        <f>'G35'!L14</f>
        <v>65</v>
      </c>
      <c r="M717" s="13">
        <f>K717+L717</f>
        <v>82</v>
      </c>
      <c r="N717" s="29">
        <f>'G35'!N14</f>
        <v>27</v>
      </c>
      <c r="O717" s="29">
        <f>'G35'!O14</f>
        <v>100</v>
      </c>
      <c r="P717" s="29" t="str">
        <f>'G35'!P14</f>
        <v>ผ่าน</v>
      </c>
    </row>
    <row r="718" spans="1:16" ht="21">
      <c r="A718" s="14">
        <v>788</v>
      </c>
      <c r="B718" s="29" t="str">
        <f>'G35'!B25</f>
        <v>1</v>
      </c>
      <c r="C718" s="29" t="str">
        <f>'G35'!C25</f>
        <v>35</v>
      </c>
      <c r="D718" s="29" t="str">
        <f>'G35'!D25</f>
        <v>17</v>
      </c>
      <c r="E718" s="29" t="str">
        <f>'G35'!E25</f>
        <v>น.ส.</v>
      </c>
      <c r="F718" s="55" t="str">
        <f>'G35'!F25</f>
        <v>ดวงใจ</v>
      </c>
      <c r="G718" s="55" t="str">
        <f>'G35'!G25</f>
        <v>ศิริกำเนิด</v>
      </c>
      <c r="H718" s="55" t="str">
        <f>'G35'!H25</f>
        <v>ด่านช้าง</v>
      </c>
      <c r="I718" s="55" t="str">
        <f>'G35'!I25</f>
        <v>สุพรรณบุรี</v>
      </c>
      <c r="J718" s="29">
        <f>'G35'!J25</f>
        <v>13</v>
      </c>
      <c r="K718" s="29">
        <f>'G35'!K25</f>
        <v>17</v>
      </c>
      <c r="L718" s="29">
        <f>'G35'!L25</f>
        <v>65</v>
      </c>
      <c r="M718" s="13">
        <f>K718+L718</f>
        <v>82</v>
      </c>
      <c r="N718" s="29">
        <f>'G35'!N25</f>
        <v>27</v>
      </c>
      <c r="O718" s="29">
        <f>'G35'!O25</f>
        <v>100</v>
      </c>
      <c r="P718" s="29" t="str">
        <f>'G35'!P25</f>
        <v>ผ่าน</v>
      </c>
    </row>
    <row r="719" spans="1:16" ht="21">
      <c r="A719" s="14">
        <v>789</v>
      </c>
      <c r="B719" s="29" t="str">
        <f>'G35'!B26</f>
        <v>1</v>
      </c>
      <c r="C719" s="29" t="str">
        <f>'G35'!C26</f>
        <v>35</v>
      </c>
      <c r="D719" s="29" t="str">
        <f>'G35'!D26</f>
        <v>18</v>
      </c>
      <c r="E719" s="29" t="str">
        <f>'G35'!E26</f>
        <v>นาย</v>
      </c>
      <c r="F719" s="55" t="str">
        <f>'G35'!F26</f>
        <v xml:space="preserve">บัญชา           </v>
      </c>
      <c r="G719" s="55" t="str">
        <f>'G35'!G26</f>
        <v>แสงฟ้า</v>
      </c>
      <c r="H719" s="55" t="str">
        <f>'G35'!H26</f>
        <v>หนองใหญ่</v>
      </c>
      <c r="I719" s="55" t="str">
        <f>'G35'!I26</f>
        <v>ชลบุรี</v>
      </c>
      <c r="J719" s="29">
        <f>'G35'!J26</f>
        <v>11</v>
      </c>
      <c r="K719" s="29">
        <f>'G35'!K26</f>
        <v>18</v>
      </c>
      <c r="L719" s="29">
        <f>'G35'!L26</f>
        <v>64</v>
      </c>
      <c r="M719" s="13">
        <f>K719+L719</f>
        <v>82</v>
      </c>
      <c r="N719" s="29">
        <f>'G35'!N26</f>
        <v>27</v>
      </c>
      <c r="O719" s="29">
        <f>'G35'!O26</f>
        <v>100</v>
      </c>
      <c r="P719" s="29" t="str">
        <f>'G35'!P26</f>
        <v>ผ่าน</v>
      </c>
    </row>
    <row r="720" spans="1:16" ht="21">
      <c r="A720" s="14">
        <v>855</v>
      </c>
      <c r="B720" s="29" t="str">
        <f>'G38'!B26</f>
        <v>1</v>
      </c>
      <c r="C720" s="29" t="str">
        <f>'G38'!C26</f>
        <v>38</v>
      </c>
      <c r="D720" s="29" t="str">
        <f>'G38'!D26</f>
        <v>18</v>
      </c>
      <c r="E720" s="29" t="str">
        <f>'G38'!E26</f>
        <v>นาง</v>
      </c>
      <c r="F720" s="55" t="str">
        <f>'G38'!F26</f>
        <v xml:space="preserve">นภาพร  </v>
      </c>
      <c r="G720" s="55" t="str">
        <f>'G38'!G26</f>
        <v>อินทสุข</v>
      </c>
      <c r="H720" s="55" t="str">
        <f>'G38'!H26</f>
        <v>เขาสมิง</v>
      </c>
      <c r="I720" s="55" t="str">
        <f>'G38'!I26</f>
        <v>ตราด</v>
      </c>
      <c r="J720" s="29">
        <f>'G38'!J26</f>
        <v>13</v>
      </c>
      <c r="K720" s="29">
        <f>'G38'!K26</f>
        <v>17</v>
      </c>
      <c r="L720" s="29">
        <f>'G38'!L26</f>
        <v>65</v>
      </c>
      <c r="M720" s="13">
        <f>K720+L720</f>
        <v>82</v>
      </c>
      <c r="N720" s="29">
        <f>'G38'!N26</f>
        <v>27</v>
      </c>
      <c r="O720" s="29">
        <f>'G38'!O26</f>
        <v>100</v>
      </c>
      <c r="P720" s="29" t="str">
        <f>'G38'!P26</f>
        <v>ผ่าน</v>
      </c>
    </row>
    <row r="721" spans="1:16" ht="21">
      <c r="A721" s="14">
        <v>894</v>
      </c>
      <c r="B721" s="29" t="str">
        <f>'G40'!B21</f>
        <v>1</v>
      </c>
      <c r="C721" s="29" t="str">
        <f>'G40'!C21</f>
        <v>40</v>
      </c>
      <c r="D721" s="29" t="str">
        <f>'G40'!D21</f>
        <v>13</v>
      </c>
      <c r="E721" s="29" t="str">
        <f>'G40'!E21</f>
        <v>นาย</v>
      </c>
      <c r="F721" s="55" t="str">
        <f>'G40'!F21</f>
        <v xml:space="preserve">สุภีร์  </v>
      </c>
      <c r="G721" s="55" t="str">
        <f>'G40'!G21</f>
        <v>แสงทน</v>
      </c>
      <c r="H721" s="55" t="str">
        <f>'G40'!H21</f>
        <v>ภาษีเจริญ</v>
      </c>
      <c r="I721" s="55" t="str">
        <f>'G40'!I21</f>
        <v>กรุงเทพมหานคร</v>
      </c>
      <c r="J721" s="29">
        <f>'G40'!J21</f>
        <v>17</v>
      </c>
      <c r="K721" s="29">
        <f>'G40'!K21</f>
        <v>17</v>
      </c>
      <c r="L721" s="29">
        <f>'G40'!L21</f>
        <v>65</v>
      </c>
      <c r="M721" s="13">
        <f>K721+L721</f>
        <v>82</v>
      </c>
      <c r="N721" s="29">
        <f>'G40'!N21</f>
        <v>27</v>
      </c>
      <c r="O721" s="29">
        <f>'G40'!O21</f>
        <v>100</v>
      </c>
      <c r="P721" s="29" t="str">
        <f>'G40'!P21</f>
        <v>ผ่าน</v>
      </c>
    </row>
    <row r="722" spans="1:16" ht="21">
      <c r="A722" s="14">
        <v>9</v>
      </c>
      <c r="B722" s="29" t="str">
        <f>'G1'!B17</f>
        <v>1</v>
      </c>
      <c r="C722" s="29" t="str">
        <f>'G1'!C17</f>
        <v>01</v>
      </c>
      <c r="D722" s="29" t="str">
        <f>'G1'!D17</f>
        <v>09</v>
      </c>
      <c r="E722" s="26" t="str">
        <f>'G1'!E17</f>
        <v>น.ส.</v>
      </c>
      <c r="F722" s="27" t="str">
        <f>'G1'!F17</f>
        <v>ประภัสสร</v>
      </c>
      <c r="G722" s="27" t="str">
        <f>'G1'!G17</f>
        <v>จันทะโสม</v>
      </c>
      <c r="H722" s="27" t="str">
        <f>'G1'!H17</f>
        <v>เสนางคนิคม</v>
      </c>
      <c r="I722" s="27" t="str">
        <f>'G1'!I17</f>
        <v>อำนาจเจริญ</v>
      </c>
      <c r="J722" s="13">
        <f>'G1'!J17</f>
        <v>18</v>
      </c>
      <c r="K722" s="13">
        <f>'G1'!K17</f>
        <v>15</v>
      </c>
      <c r="L722" s="13">
        <f>'G1'!L17</f>
        <v>66.5</v>
      </c>
      <c r="M722" s="13">
        <f>K722+L722</f>
        <v>81.5</v>
      </c>
      <c r="N722" s="13">
        <f>'G1'!N17</f>
        <v>27</v>
      </c>
      <c r="O722" s="28">
        <f>'G1'!O17</f>
        <v>100</v>
      </c>
      <c r="P722" s="13" t="str">
        <f>'G1'!P17</f>
        <v>ผ่าน</v>
      </c>
    </row>
    <row r="723" spans="1:16" ht="21">
      <c r="A723" s="14">
        <v>11</v>
      </c>
      <c r="B723" s="29" t="str">
        <f>'G1'!B19</f>
        <v>1</v>
      </c>
      <c r="C723" s="29" t="str">
        <f>'G1'!C19</f>
        <v>01</v>
      </c>
      <c r="D723" s="29" t="str">
        <f>'G1'!D19</f>
        <v>11</v>
      </c>
      <c r="E723" s="26" t="str">
        <f>'G1'!E19</f>
        <v>นาย</v>
      </c>
      <c r="F723" s="27" t="str">
        <f>'G1'!F19</f>
        <v>นภัสวัต</v>
      </c>
      <c r="G723" s="27" t="str">
        <f>'G1'!G19</f>
        <v>ปทุมไพโรจน์</v>
      </c>
      <c r="H723" s="27" t="str">
        <f>'G1'!H19</f>
        <v>สองแคว</v>
      </c>
      <c r="I723" s="27" t="str">
        <f>'G1'!I19</f>
        <v>น่าน</v>
      </c>
      <c r="J723" s="13">
        <f>'G1'!J19</f>
        <v>23</v>
      </c>
      <c r="K723" s="13">
        <f>'G1'!K19</f>
        <v>16</v>
      </c>
      <c r="L723" s="13">
        <f>'G1'!L19</f>
        <v>65.5</v>
      </c>
      <c r="M723" s="13">
        <f>K723+L723</f>
        <v>81.5</v>
      </c>
      <c r="N723" s="13">
        <f>'G1'!N19</f>
        <v>27</v>
      </c>
      <c r="O723" s="28">
        <f>'G1'!O19</f>
        <v>100</v>
      </c>
      <c r="P723" s="13" t="str">
        <f>'G1'!P19</f>
        <v>ผ่าน</v>
      </c>
    </row>
    <row r="724" spans="1:16" ht="21">
      <c r="A724" s="14">
        <v>41</v>
      </c>
      <c r="B724" s="29" t="str">
        <f>'G2'!B26</f>
        <v>1</v>
      </c>
      <c r="C724" s="29" t="str">
        <f>'G2'!C26</f>
        <v>02</v>
      </c>
      <c r="D724" s="29" t="str">
        <f>'G2'!D26</f>
        <v>18</v>
      </c>
      <c r="E724" s="26" t="str">
        <f>'G2'!E26</f>
        <v>น.ส.</v>
      </c>
      <c r="F724" s="27" t="str">
        <f>'G2'!F26</f>
        <v>กชกานต์</v>
      </c>
      <c r="G724" s="27" t="str">
        <f>'G2'!G26</f>
        <v>สนน้อย</v>
      </c>
      <c r="H724" s="27" t="str">
        <f>'G2'!H26</f>
        <v>บางปลาม้า</v>
      </c>
      <c r="I724" s="27" t="str">
        <f>'G2'!I26</f>
        <v>สุพรรณบุรี</v>
      </c>
      <c r="J724" s="13">
        <f>'G2'!J26</f>
        <v>19</v>
      </c>
      <c r="K724" s="13">
        <f>'G2'!K26</f>
        <v>14</v>
      </c>
      <c r="L724" s="13">
        <f>'G2'!L26</f>
        <v>67.5</v>
      </c>
      <c r="M724" s="13">
        <f>K724+L724</f>
        <v>81.5</v>
      </c>
      <c r="N724" s="13">
        <f>'G2'!N26</f>
        <v>27</v>
      </c>
      <c r="O724" s="28">
        <f>'G2'!O26</f>
        <v>100</v>
      </c>
      <c r="P724" s="13" t="str">
        <f>'G2'!P26</f>
        <v>ผ่าน</v>
      </c>
    </row>
    <row r="725" spans="1:16" ht="21">
      <c r="A725" s="14">
        <v>50</v>
      </c>
      <c r="B725" s="29" t="str">
        <f>'G3'!B12</f>
        <v>1</v>
      </c>
      <c r="C725" s="29" t="str">
        <f>'G3'!C12</f>
        <v>03</v>
      </c>
      <c r="D725" s="29" t="str">
        <f>'G3'!D12</f>
        <v>04</v>
      </c>
      <c r="E725" s="26" t="str">
        <f>'G3'!E12</f>
        <v>นาย</v>
      </c>
      <c r="F725" s="27" t="str">
        <f>'G3'!F12</f>
        <v xml:space="preserve">บัญชา  </v>
      </c>
      <c r="G725" s="27" t="str">
        <f>'G3'!G12</f>
        <v>เจิมแหล่</v>
      </c>
      <c r="H725" s="27" t="str">
        <f>'G3'!H12</f>
        <v>บ้านใหม่ไชยพจน์</v>
      </c>
      <c r="I725" s="27" t="str">
        <f>'G3'!I12</f>
        <v>บุรีรัมย์</v>
      </c>
      <c r="J725" s="13">
        <f>'G3'!J12</f>
        <v>11</v>
      </c>
      <c r="K725" s="13">
        <f>'G3'!K12</f>
        <v>16</v>
      </c>
      <c r="L725" s="13">
        <f>'G3'!L12</f>
        <v>65.5</v>
      </c>
      <c r="M725" s="13">
        <f>K725+L725</f>
        <v>81.5</v>
      </c>
      <c r="N725" s="13">
        <f>'G3'!N12</f>
        <v>27</v>
      </c>
      <c r="O725" s="28">
        <f>'G3'!O12</f>
        <v>100</v>
      </c>
      <c r="P725" s="13" t="str">
        <f>'G3'!P12</f>
        <v>ผ่าน</v>
      </c>
    </row>
    <row r="726" spans="1:16" ht="21">
      <c r="A726" s="14">
        <v>109</v>
      </c>
      <c r="B726" s="29" t="str">
        <f>'G5'!B25</f>
        <v>1</v>
      </c>
      <c r="C726" s="26" t="str">
        <f>'G5'!C25</f>
        <v>05</v>
      </c>
      <c r="D726" s="29" t="str">
        <f>'G5'!D25</f>
        <v>17</v>
      </c>
      <c r="E726" s="26" t="str">
        <f>'G5'!E25</f>
        <v>นาย</v>
      </c>
      <c r="F726" s="27" t="str">
        <f>'G5'!F25</f>
        <v xml:space="preserve">ชวลิต </v>
      </c>
      <c r="G726" s="27" t="str">
        <f>'G5'!G25</f>
        <v>วงษ์คำจันทร์</v>
      </c>
      <c r="H726" s="27" t="str">
        <f>'G5'!H25</f>
        <v>ชัยบาดาล</v>
      </c>
      <c r="I726" s="27" t="str">
        <f>'G5'!I25</f>
        <v>ลพบุรี</v>
      </c>
      <c r="J726" s="13">
        <f>'G5'!J25</f>
        <v>11</v>
      </c>
      <c r="K726" s="13">
        <f>'G5'!K25</f>
        <v>14</v>
      </c>
      <c r="L726" s="13">
        <f>'G5'!L25</f>
        <v>67.5</v>
      </c>
      <c r="M726" s="13">
        <f>K726+L726</f>
        <v>81.5</v>
      </c>
      <c r="N726" s="13">
        <f>'G5'!N25</f>
        <v>27</v>
      </c>
      <c r="O726" s="28">
        <f>'G5'!O25</f>
        <v>100</v>
      </c>
      <c r="P726" s="13" t="str">
        <f>'G5'!P25</f>
        <v>ผ่าน</v>
      </c>
    </row>
    <row r="727" spans="1:16" ht="21">
      <c r="A727" s="14">
        <v>157</v>
      </c>
      <c r="B727" s="29" t="str">
        <f>'G7'!B27</f>
        <v>1</v>
      </c>
      <c r="C727" s="29" t="str">
        <f>'G7'!C27</f>
        <v>07</v>
      </c>
      <c r="D727" s="29" t="str">
        <f>'G7'!D27</f>
        <v>19</v>
      </c>
      <c r="E727" s="29" t="str">
        <f>'G7'!E27</f>
        <v>น.ส.</v>
      </c>
      <c r="F727" s="55" t="str">
        <f>'G7'!F27</f>
        <v xml:space="preserve">รัตนากร </v>
      </c>
      <c r="G727" s="55" t="str">
        <f>'G7'!G27</f>
        <v>พิมพ์ประสิทธิ์</v>
      </c>
      <c r="H727" s="55" t="str">
        <f>'G7'!H27</f>
        <v>องครักษ์</v>
      </c>
      <c r="I727" s="55" t="str">
        <f>'G7'!I27</f>
        <v>นครนายก</v>
      </c>
      <c r="J727" s="29">
        <f>'G7'!J27</f>
        <v>14</v>
      </c>
      <c r="K727" s="29">
        <f>'G7'!K27</f>
        <v>16</v>
      </c>
      <c r="L727" s="29">
        <f>'G7'!L27</f>
        <v>65.5</v>
      </c>
      <c r="M727" s="13">
        <f>K727+L727</f>
        <v>81.5</v>
      </c>
      <c r="N727" s="29">
        <f>'G7'!N27</f>
        <v>27</v>
      </c>
      <c r="O727" s="29">
        <f>'G7'!O27</f>
        <v>100</v>
      </c>
      <c r="P727" s="29" t="str">
        <f>'G7'!P27</f>
        <v>ผ่าน</v>
      </c>
    </row>
    <row r="728" spans="1:16" ht="21">
      <c r="A728" s="14">
        <v>187</v>
      </c>
      <c r="B728" s="29" t="str">
        <f>'G9'!B11</f>
        <v>1</v>
      </c>
      <c r="C728" s="29" t="str">
        <f>'G9'!C11</f>
        <v>09</v>
      </c>
      <c r="D728" s="29" t="str">
        <f>'G9'!D11</f>
        <v>03</v>
      </c>
      <c r="E728" s="29" t="str">
        <f>'G9'!E11</f>
        <v>น.ส.</v>
      </c>
      <c r="F728" s="55" t="str">
        <f>'G9'!F11</f>
        <v xml:space="preserve">เจษฎาภรณ์  </v>
      </c>
      <c r="G728" s="55" t="str">
        <f>'G9'!G11</f>
        <v>คำภูเงิน</v>
      </c>
      <c r="H728" s="55" t="str">
        <f>'G9'!H11</f>
        <v>บ้านเหลื่อม</v>
      </c>
      <c r="I728" s="55" t="str">
        <f>'G9'!I11</f>
        <v>นครราชสีมา</v>
      </c>
      <c r="J728" s="29">
        <f>'G9'!J11</f>
        <v>17</v>
      </c>
      <c r="K728" s="29">
        <f>'G9'!K11</f>
        <v>17</v>
      </c>
      <c r="L728" s="29">
        <f>'G9'!L11</f>
        <v>64.5</v>
      </c>
      <c r="M728" s="13">
        <f>K728+L728</f>
        <v>81.5</v>
      </c>
      <c r="N728" s="29">
        <f>'G9'!N11</f>
        <v>27</v>
      </c>
      <c r="O728" s="29">
        <f>'G9'!O11</f>
        <v>100</v>
      </c>
      <c r="P728" s="29" t="str">
        <f>'G9'!P11</f>
        <v>ผ่าน</v>
      </c>
    </row>
    <row r="729" spans="1:16" ht="21">
      <c r="A729" s="14">
        <v>201</v>
      </c>
      <c r="B729" s="29" t="str">
        <f>'G9'!B25</f>
        <v>1</v>
      </c>
      <c r="C729" s="29" t="str">
        <f>'G9'!C25</f>
        <v>09</v>
      </c>
      <c r="D729" s="29" t="str">
        <f>'G9'!D25</f>
        <v>17</v>
      </c>
      <c r="E729" s="29" t="str">
        <f>'G9'!E25</f>
        <v>นาง</v>
      </c>
      <c r="F729" s="55" t="str">
        <f>'G9'!F25</f>
        <v xml:space="preserve">อารีย์ </v>
      </c>
      <c r="G729" s="55" t="str">
        <f>'G9'!G25</f>
        <v>แดนขุนทด</v>
      </c>
      <c r="H729" s="55" t="str">
        <f>'G9'!H25</f>
        <v>หนองม่วง</v>
      </c>
      <c r="I729" s="55" t="str">
        <f>'G9'!I25</f>
        <v>ลพบุรี</v>
      </c>
      <c r="J729" s="29">
        <f>'G9'!J25</f>
        <v>15</v>
      </c>
      <c r="K729" s="29">
        <f>'G9'!K25</f>
        <v>18</v>
      </c>
      <c r="L729" s="29">
        <f>'G9'!L25</f>
        <v>63.5</v>
      </c>
      <c r="M729" s="13">
        <f>K729+L729</f>
        <v>81.5</v>
      </c>
      <c r="N729" s="29">
        <f>'G9'!N25</f>
        <v>27</v>
      </c>
      <c r="O729" s="29">
        <f>'G9'!O25</f>
        <v>100</v>
      </c>
      <c r="P729" s="29" t="str">
        <f>'G9'!P25</f>
        <v>ผ่าน</v>
      </c>
    </row>
    <row r="730" spans="1:16" ht="21">
      <c r="A730" s="14">
        <v>219</v>
      </c>
      <c r="B730" s="29" t="str">
        <f>'G10'!B20</f>
        <v>1</v>
      </c>
      <c r="C730" s="29" t="str">
        <f>'G10'!C20</f>
        <v>10</v>
      </c>
      <c r="D730" s="29" t="str">
        <f>'G10'!D20</f>
        <v>12</v>
      </c>
      <c r="E730" s="29" t="str">
        <f>'G10'!E20</f>
        <v>น.ส.</v>
      </c>
      <c r="F730" s="55" t="str">
        <f>'G10'!F20</f>
        <v xml:space="preserve">พิกุล  </v>
      </c>
      <c r="G730" s="55" t="str">
        <f>'G10'!G20</f>
        <v>วงค์ตะวัน</v>
      </c>
      <c r="H730" s="55" t="str">
        <f>'G10'!H20</f>
        <v>เด่นชัย</v>
      </c>
      <c r="I730" s="55" t="str">
        <f>'G10'!I20</f>
        <v>แพร่</v>
      </c>
      <c r="J730" s="29">
        <f>'G10'!J20</f>
        <v>20</v>
      </c>
      <c r="K730" s="29">
        <f>'G10'!K20</f>
        <v>18</v>
      </c>
      <c r="L730" s="29">
        <f>'G10'!L20</f>
        <v>63.5</v>
      </c>
      <c r="M730" s="13">
        <f>K730+L730</f>
        <v>81.5</v>
      </c>
      <c r="N730" s="29">
        <f>'G10'!N20</f>
        <v>27</v>
      </c>
      <c r="O730" s="29">
        <f>'G10'!O20</f>
        <v>100</v>
      </c>
      <c r="P730" s="29" t="str">
        <f>'G10'!P20</f>
        <v>ผ่าน</v>
      </c>
    </row>
    <row r="731" spans="1:16" ht="21">
      <c r="A731" s="14">
        <v>228</v>
      </c>
      <c r="B731" s="29" t="str">
        <f>'G10'!B29</f>
        <v>1</v>
      </c>
      <c r="C731" s="29" t="str">
        <f>'G10'!C29</f>
        <v>10</v>
      </c>
      <c r="D731" s="29" t="str">
        <f>'G10'!D29</f>
        <v>21</v>
      </c>
      <c r="E731" s="29" t="str">
        <f>'G10'!E29</f>
        <v>นาง</v>
      </c>
      <c r="F731" s="55" t="str">
        <f>'G10'!F29</f>
        <v xml:space="preserve">ญาณี </v>
      </c>
      <c r="G731" s="55" t="str">
        <f>'G10'!G29</f>
        <v>มือเยาะ</v>
      </c>
      <c r="H731" s="55" t="str">
        <f>'G10'!H29</f>
        <v>แว้ง</v>
      </c>
      <c r="I731" s="55" t="str">
        <f>'G10'!I29</f>
        <v>นราธิวาส</v>
      </c>
      <c r="J731" s="29">
        <f>'G10'!J29</f>
        <v>10</v>
      </c>
      <c r="K731" s="29">
        <f>'G10'!K29</f>
        <v>18</v>
      </c>
      <c r="L731" s="29">
        <f>'G10'!L29</f>
        <v>63.5</v>
      </c>
      <c r="M731" s="13">
        <f>K731+L731</f>
        <v>81.5</v>
      </c>
      <c r="N731" s="29">
        <f>'G10'!N29</f>
        <v>27</v>
      </c>
      <c r="O731" s="29">
        <f>'G10'!O29</f>
        <v>100</v>
      </c>
      <c r="P731" s="29" t="str">
        <f>'G10'!P29</f>
        <v>ผ่าน</v>
      </c>
    </row>
    <row r="732" spans="1:16" ht="21">
      <c r="A732" s="14">
        <v>229</v>
      </c>
      <c r="B732" s="29" t="str">
        <f>'G10'!B30</f>
        <v>1</v>
      </c>
      <c r="C732" s="29" t="str">
        <f>'G10'!C30</f>
        <v>10</v>
      </c>
      <c r="D732" s="29" t="str">
        <f>'G10'!D30</f>
        <v>22</v>
      </c>
      <c r="E732" s="29" t="str">
        <f>'G10'!E30</f>
        <v>น.ส.</v>
      </c>
      <c r="F732" s="55" t="str">
        <f>'G10'!F30</f>
        <v>ฟาอีซ๊ะ</v>
      </c>
      <c r="G732" s="55" t="str">
        <f>'G10'!G30</f>
        <v>หะเล๊าะ</v>
      </c>
      <c r="H732" s="55" t="str">
        <f>'G10'!H30</f>
        <v>รามัน</v>
      </c>
      <c r="I732" s="55" t="str">
        <f>'G10'!I30</f>
        <v>ยะลา</v>
      </c>
      <c r="J732" s="29">
        <f>'G10'!J30</f>
        <v>12</v>
      </c>
      <c r="K732" s="29">
        <f>'G10'!K30</f>
        <v>18</v>
      </c>
      <c r="L732" s="29">
        <f>'G10'!L30</f>
        <v>63.5</v>
      </c>
      <c r="M732" s="13">
        <f>K732+L732</f>
        <v>81.5</v>
      </c>
      <c r="N732" s="29">
        <f>'G10'!N30</f>
        <v>27</v>
      </c>
      <c r="O732" s="29">
        <f>'G10'!O30</f>
        <v>100</v>
      </c>
      <c r="P732" s="29" t="str">
        <f>'G10'!P30</f>
        <v>ผ่าน</v>
      </c>
    </row>
    <row r="733" spans="1:16" ht="21">
      <c r="A733" s="14">
        <v>240</v>
      </c>
      <c r="B733" s="29" t="str">
        <f>'G11'!B18</f>
        <v>1</v>
      </c>
      <c r="C733" s="29" t="str">
        <f>'G11'!C18</f>
        <v>11</v>
      </c>
      <c r="D733" s="29" t="str">
        <f>'G11'!D18</f>
        <v>10</v>
      </c>
      <c r="E733" s="29" t="str">
        <f>'G11'!E18</f>
        <v>น.ส.</v>
      </c>
      <c r="F733" s="55" t="str">
        <f>'G11'!F18</f>
        <v xml:space="preserve">ไพรินทร์ </v>
      </c>
      <c r="G733" s="55" t="str">
        <f>'G11'!G18</f>
        <v>แก้วก๋องมา</v>
      </c>
      <c r="H733" s="55" t="str">
        <f>'G11'!H18</f>
        <v>ไชยปราการ</v>
      </c>
      <c r="I733" s="55" t="str">
        <f>'G11'!I18</f>
        <v>เชียงใหม่</v>
      </c>
      <c r="J733" s="29">
        <f>'G11'!J18</f>
        <v>14</v>
      </c>
      <c r="K733" s="29">
        <f>'G11'!K18</f>
        <v>14</v>
      </c>
      <c r="L733" s="29">
        <f>'G11'!L18</f>
        <v>67.5</v>
      </c>
      <c r="M733" s="13">
        <f>K733+L733</f>
        <v>81.5</v>
      </c>
      <c r="N733" s="29">
        <f>'G11'!N18</f>
        <v>27</v>
      </c>
      <c r="O733" s="29">
        <f>'G11'!O18</f>
        <v>100</v>
      </c>
      <c r="P733" s="29" t="str">
        <f>'G11'!P18</f>
        <v>ผ่าน</v>
      </c>
    </row>
    <row r="734" spans="1:16" ht="21">
      <c r="A734" s="14">
        <v>273</v>
      </c>
      <c r="B734" s="29" t="str">
        <f>'G12'!B28</f>
        <v>1</v>
      </c>
      <c r="C734" s="29" t="str">
        <f>'G12'!C28</f>
        <v>12</v>
      </c>
      <c r="D734" s="29" t="str">
        <f>'G12'!D28</f>
        <v>20</v>
      </c>
      <c r="E734" s="29" t="str">
        <f>'G12'!E28</f>
        <v>น.ส.</v>
      </c>
      <c r="F734" s="55" t="str">
        <f>'G12'!F28</f>
        <v xml:space="preserve">ราตรี  </v>
      </c>
      <c r="G734" s="55" t="str">
        <f>'G12'!G28</f>
        <v>พรหมบังเกิด</v>
      </c>
      <c r="H734" s="55" t="str">
        <f>'G12'!H28</f>
        <v>ปะทิว</v>
      </c>
      <c r="I734" s="55" t="str">
        <f>'G12'!I28</f>
        <v>ชุมพร</v>
      </c>
      <c r="J734" s="29">
        <f>'G12'!J28</f>
        <v>19</v>
      </c>
      <c r="K734" s="29">
        <f>'G12'!K28</f>
        <v>16</v>
      </c>
      <c r="L734" s="29">
        <f>'G12'!L28</f>
        <v>65.5</v>
      </c>
      <c r="M734" s="13">
        <f>K734+L734</f>
        <v>81.5</v>
      </c>
      <c r="N734" s="29">
        <f>'G12'!N28</f>
        <v>27</v>
      </c>
      <c r="O734" s="29">
        <f>'G12'!O28</f>
        <v>100</v>
      </c>
      <c r="P734" s="29" t="str">
        <f>'G12'!P28</f>
        <v>ผ่าน</v>
      </c>
    </row>
    <row r="735" spans="1:16" ht="21">
      <c r="A735" s="14">
        <v>286</v>
      </c>
      <c r="B735" s="29" t="str">
        <f>'G13'!B18</f>
        <v>1</v>
      </c>
      <c r="C735" s="29" t="str">
        <f>'G13'!C18</f>
        <v>13</v>
      </c>
      <c r="D735" s="29" t="str">
        <f>'G13'!D18</f>
        <v>10</v>
      </c>
      <c r="E735" s="29" t="str">
        <f>'G13'!E18</f>
        <v>นาง</v>
      </c>
      <c r="F735" s="55" t="str">
        <f>'G13'!F18</f>
        <v xml:space="preserve">ดวงแข  </v>
      </c>
      <c r="G735" s="55" t="str">
        <f>'G13'!G18</f>
        <v>กันธะศิลป์</v>
      </c>
      <c r="H735" s="55" t="str">
        <f>'G13'!H18</f>
        <v>แม่แจ่ม</v>
      </c>
      <c r="I735" s="55" t="str">
        <f>'G13'!I18</f>
        <v>เชียงใหม่</v>
      </c>
      <c r="J735" s="29">
        <f>'G13'!J18</f>
        <v>17</v>
      </c>
      <c r="K735" s="29">
        <f>'G13'!K18</f>
        <v>16</v>
      </c>
      <c r="L735" s="29">
        <f>'G13'!L18</f>
        <v>65.5</v>
      </c>
      <c r="M735" s="13">
        <f>K735+L735</f>
        <v>81.5</v>
      </c>
      <c r="N735" s="29">
        <f>'G13'!N18</f>
        <v>27</v>
      </c>
      <c r="O735" s="29">
        <f>'G13'!O18</f>
        <v>100</v>
      </c>
      <c r="P735" s="29" t="str">
        <f>'G13'!P18</f>
        <v>ผ่าน</v>
      </c>
    </row>
    <row r="736" spans="1:16" ht="21">
      <c r="A736" s="14">
        <v>318</v>
      </c>
      <c r="B736" s="29" t="str">
        <f>'G14'!B27</f>
        <v>1</v>
      </c>
      <c r="C736" s="29" t="str">
        <f>'G14'!C27</f>
        <v>14</v>
      </c>
      <c r="D736" s="29" t="str">
        <f>'G14'!D27</f>
        <v>19</v>
      </c>
      <c r="E736" s="29" t="str">
        <f>'G14'!E27</f>
        <v>นาย</v>
      </c>
      <c r="F736" s="55" t="str">
        <f>'G14'!F27</f>
        <v xml:space="preserve">อำนาจ  </v>
      </c>
      <c r="G736" s="55" t="str">
        <f>'G14'!G27</f>
        <v>ชาหอม</v>
      </c>
      <c r="H736" s="55" t="str">
        <f>'G14'!H27</f>
        <v>ศรีมโหสถ</v>
      </c>
      <c r="I736" s="55" t="str">
        <f>'G14'!I27</f>
        <v>ปราจีนบุรี</v>
      </c>
      <c r="J736" s="29">
        <f>'G14'!J27</f>
        <v>14</v>
      </c>
      <c r="K736" s="29">
        <f>'G14'!K27</f>
        <v>15</v>
      </c>
      <c r="L736" s="29">
        <f>'G14'!L27</f>
        <v>66.5</v>
      </c>
      <c r="M736" s="13">
        <f>K736+L736</f>
        <v>81.5</v>
      </c>
      <c r="N736" s="29">
        <f>'G14'!N27</f>
        <v>27</v>
      </c>
      <c r="O736" s="29">
        <f>'G14'!O27</f>
        <v>100</v>
      </c>
      <c r="P736" s="29" t="str">
        <f>'G14'!P27</f>
        <v>ผ่าน</v>
      </c>
    </row>
    <row r="737" spans="1:16" ht="21">
      <c r="A737" s="14">
        <v>375</v>
      </c>
      <c r="B737" s="29" t="str">
        <f>'G17'!B15</f>
        <v>1</v>
      </c>
      <c r="C737" s="29" t="str">
        <f>'G17'!C15</f>
        <v>17</v>
      </c>
      <c r="D737" s="29" t="str">
        <f>'G17'!D15</f>
        <v>07</v>
      </c>
      <c r="E737" s="29" t="str">
        <f>'G17'!E15</f>
        <v>นาย</v>
      </c>
      <c r="F737" s="55" t="str">
        <f>'G17'!F15</f>
        <v>ภาคภูมิ</v>
      </c>
      <c r="G737" s="55" t="str">
        <f>'G17'!G15</f>
        <v>คำพันธุ์</v>
      </c>
      <c r="H737" s="55" t="str">
        <f>'G17'!H15</f>
        <v>ท่าบ่อ</v>
      </c>
      <c r="I737" s="55" t="str">
        <f>'G17'!I15</f>
        <v>หนองคาย</v>
      </c>
      <c r="J737" s="29">
        <f>'G17'!J15</f>
        <v>7</v>
      </c>
      <c r="K737" s="29">
        <f>'G17'!K15</f>
        <v>18</v>
      </c>
      <c r="L737" s="29">
        <f>'G17'!L15</f>
        <v>63.5</v>
      </c>
      <c r="M737" s="13">
        <f>K737+L737</f>
        <v>81.5</v>
      </c>
      <c r="N737" s="29">
        <f>'G17'!N15</f>
        <v>27</v>
      </c>
      <c r="O737" s="29">
        <f>'G17'!O15</f>
        <v>100</v>
      </c>
      <c r="P737" s="29" t="str">
        <f>'G17'!P15</f>
        <v>ผ่าน</v>
      </c>
    </row>
    <row r="738" spans="1:16" ht="21">
      <c r="A738" s="14">
        <v>387</v>
      </c>
      <c r="B738" s="29" t="str">
        <f>'G17'!B27</f>
        <v>1</v>
      </c>
      <c r="C738" s="29" t="str">
        <f>'G17'!C27</f>
        <v>17</v>
      </c>
      <c r="D738" s="29" t="str">
        <f>'G17'!D27</f>
        <v>19</v>
      </c>
      <c r="E738" s="29" t="str">
        <f>'G17'!E27</f>
        <v>น.ส.</v>
      </c>
      <c r="F738" s="55" t="str">
        <f>'G17'!F27</f>
        <v xml:space="preserve">เหมือนฝน  </v>
      </c>
      <c r="G738" s="55" t="str">
        <f>'G17'!G27</f>
        <v>บุญพยาภรณ์</v>
      </c>
      <c r="H738" s="55" t="str">
        <f>'G17'!H27</f>
        <v>บ้านค่าย</v>
      </c>
      <c r="I738" s="55" t="str">
        <f>'G17'!I27</f>
        <v>ระยอง</v>
      </c>
      <c r="J738" s="29">
        <f>'G17'!J27</f>
        <v>15</v>
      </c>
      <c r="K738" s="29">
        <f>'G17'!K27</f>
        <v>15</v>
      </c>
      <c r="L738" s="29">
        <f>'G17'!L27</f>
        <v>66.5</v>
      </c>
      <c r="M738" s="13">
        <f>K738+L738</f>
        <v>81.5</v>
      </c>
      <c r="N738" s="29">
        <f>'G17'!N27</f>
        <v>27</v>
      </c>
      <c r="O738" s="29">
        <f>'G17'!O27</f>
        <v>100</v>
      </c>
      <c r="P738" s="29" t="str">
        <f>'G17'!P27</f>
        <v>ผ่าน</v>
      </c>
    </row>
    <row r="739" spans="1:16" ht="21">
      <c r="A739" s="14">
        <v>408</v>
      </c>
      <c r="B739" s="29" t="str">
        <f>'G18'!B25</f>
        <v>1</v>
      </c>
      <c r="C739" s="29" t="str">
        <f>'G18'!C25</f>
        <v>18</v>
      </c>
      <c r="D739" s="29" t="str">
        <f>'G18'!D25</f>
        <v>17</v>
      </c>
      <c r="E739" s="29" t="str">
        <f>'G18'!E25</f>
        <v>นาง</v>
      </c>
      <c r="F739" s="55" t="str">
        <f>'G18'!F25</f>
        <v>ลำแพน</v>
      </c>
      <c r="G739" s="55" t="str">
        <f>'G18'!G25</f>
        <v>ตรีเดช</v>
      </c>
      <c r="H739" s="55" t="str">
        <f>'G18'!H25</f>
        <v>วิหารแดง</v>
      </c>
      <c r="I739" s="55" t="str">
        <f>'G18'!I25</f>
        <v>สระบุรี</v>
      </c>
      <c r="J739" s="29">
        <f>'G18'!J25</f>
        <v>9</v>
      </c>
      <c r="K739" s="29">
        <f>'G18'!K25</f>
        <v>16</v>
      </c>
      <c r="L739" s="29">
        <f>'G18'!L25</f>
        <v>65.5</v>
      </c>
      <c r="M739" s="13">
        <f>K739+L739</f>
        <v>81.5</v>
      </c>
      <c r="N739" s="29">
        <f>'G18'!N25</f>
        <v>27</v>
      </c>
      <c r="O739" s="29">
        <f>'G18'!O25</f>
        <v>100</v>
      </c>
      <c r="P739" s="29" t="str">
        <f>'G18'!P25</f>
        <v>ผ่าน</v>
      </c>
    </row>
    <row r="740" spans="1:16" ht="21">
      <c r="A740" s="14">
        <v>418</v>
      </c>
      <c r="B740" s="29" t="str">
        <f>'G19'!B12</f>
        <v>1</v>
      </c>
      <c r="C740" s="29" t="str">
        <f>'G19'!C12</f>
        <v>19</v>
      </c>
      <c r="D740" s="29" t="str">
        <f>'G19'!D12</f>
        <v>04</v>
      </c>
      <c r="E740" s="29" t="str">
        <f>'G19'!E12</f>
        <v>นาง</v>
      </c>
      <c r="F740" s="55" t="str">
        <f>'G19'!F12</f>
        <v xml:space="preserve">พิศมัย    </v>
      </c>
      <c r="G740" s="55" t="str">
        <f>'G19'!G12</f>
        <v>ภูวิชัย</v>
      </c>
      <c r="H740" s="55" t="str">
        <f>'G19'!H12</f>
        <v>เชียงยืน</v>
      </c>
      <c r="I740" s="55" t="str">
        <f>'G19'!I12</f>
        <v>มหาสารคาม</v>
      </c>
      <c r="J740" s="29">
        <f>'G19'!J12</f>
        <v>15</v>
      </c>
      <c r="K740" s="29">
        <f>'G19'!K12</f>
        <v>16</v>
      </c>
      <c r="L740" s="29">
        <f>'G19'!L12</f>
        <v>65.5</v>
      </c>
      <c r="M740" s="13">
        <f>K740+L740</f>
        <v>81.5</v>
      </c>
      <c r="N740" s="29">
        <f>'G19'!N12</f>
        <v>27</v>
      </c>
      <c r="O740" s="29">
        <f>'G19'!O12</f>
        <v>100</v>
      </c>
      <c r="P740" s="29" t="str">
        <f>'G19'!P12</f>
        <v>ผ่าน</v>
      </c>
    </row>
    <row r="741" spans="1:16" ht="21">
      <c r="A741" s="14">
        <v>452</v>
      </c>
      <c r="B741" s="29" t="str">
        <f>'G20'!B23</f>
        <v>1</v>
      </c>
      <c r="C741" s="29" t="str">
        <f>'G20'!C23</f>
        <v>20</v>
      </c>
      <c r="D741" s="29" t="str">
        <f>'G20'!D23</f>
        <v>15</v>
      </c>
      <c r="E741" s="29" t="str">
        <f>'G20'!E23</f>
        <v>น.ส.</v>
      </c>
      <c r="F741" s="55" t="str">
        <f>'G20'!F23</f>
        <v xml:space="preserve">คริษฐา  </v>
      </c>
      <c r="G741" s="55" t="str">
        <f>'G20'!G23</f>
        <v>วงศ์อักษร</v>
      </c>
      <c r="H741" s="55" t="str">
        <f>'G20'!H23</f>
        <v>เมืองนครปฐม</v>
      </c>
      <c r="I741" s="55" t="str">
        <f>'G20'!I23</f>
        <v>นครปฐม</v>
      </c>
      <c r="J741" s="29">
        <f>'G20'!J23</f>
        <v>12</v>
      </c>
      <c r="K741" s="29">
        <f>'G20'!K23</f>
        <v>14</v>
      </c>
      <c r="L741" s="29">
        <f>'G20'!L23</f>
        <v>67.5</v>
      </c>
      <c r="M741" s="13">
        <f>K741+L741</f>
        <v>81.5</v>
      </c>
      <c r="N741" s="29">
        <f>'G20'!N23</f>
        <v>27</v>
      </c>
      <c r="O741" s="29">
        <f>'G20'!O23</f>
        <v>100</v>
      </c>
      <c r="P741" s="29" t="str">
        <f>'G20'!P23</f>
        <v>ผ่าน</v>
      </c>
    </row>
    <row r="742" spans="1:16" ht="21">
      <c r="A742" s="14">
        <v>468</v>
      </c>
      <c r="B742" s="29" t="str">
        <f>'G21'!B16</f>
        <v>1</v>
      </c>
      <c r="C742" s="29" t="str">
        <f>'G21'!C16</f>
        <v>21</v>
      </c>
      <c r="D742" s="29" t="str">
        <f>'G21'!D16</f>
        <v>08</v>
      </c>
      <c r="E742" s="29" t="str">
        <f>'G21'!E16</f>
        <v>นาง</v>
      </c>
      <c r="F742" s="55" t="str">
        <f>'G21'!F16</f>
        <v xml:space="preserve">ดารุณี  </v>
      </c>
      <c r="G742" s="55" t="str">
        <f>'G21'!G16</f>
        <v>จันทะนาม</v>
      </c>
      <c r="H742" s="55" t="str">
        <f>'G21'!H16</f>
        <v>เขมราฐ</v>
      </c>
      <c r="I742" s="55" t="str">
        <f>'G21'!I16</f>
        <v>อุบลราชธานี</v>
      </c>
      <c r="J742" s="29">
        <f>'G21'!J16</f>
        <v>17</v>
      </c>
      <c r="K742" s="29">
        <f>'G21'!K16</f>
        <v>16</v>
      </c>
      <c r="L742" s="29">
        <f>'G21'!L16</f>
        <v>65.5</v>
      </c>
      <c r="M742" s="13">
        <f>K742+L742</f>
        <v>81.5</v>
      </c>
      <c r="N742" s="29">
        <f>'G21'!N16</f>
        <v>27</v>
      </c>
      <c r="O742" s="29">
        <f>'G21'!O16</f>
        <v>100</v>
      </c>
      <c r="P742" s="29" t="str">
        <f>'G21'!P16</f>
        <v>ผ่าน</v>
      </c>
    </row>
    <row r="743" spans="1:16" ht="21">
      <c r="A743" s="14">
        <v>479</v>
      </c>
      <c r="B743" s="29" t="str">
        <f>'G21'!B27</f>
        <v>1</v>
      </c>
      <c r="C743" s="29" t="str">
        <f>'G21'!C27</f>
        <v>21</v>
      </c>
      <c r="D743" s="29" t="str">
        <f>'G21'!D27</f>
        <v>19</v>
      </c>
      <c r="E743" s="29" t="str">
        <f>'G21'!E27</f>
        <v>นาย</v>
      </c>
      <c r="F743" s="55" t="str">
        <f>'G21'!F27</f>
        <v xml:space="preserve">เพิ่มพูน  </v>
      </c>
      <c r="G743" s="55" t="str">
        <f>'G21'!G27</f>
        <v>ดวงสิม</v>
      </c>
      <c r="H743" s="55" t="str">
        <f>'G21'!H27</f>
        <v>เขาชะเมา</v>
      </c>
      <c r="I743" s="55" t="str">
        <f>'G21'!I27</f>
        <v>ระยอง</v>
      </c>
      <c r="J743" s="29">
        <f>'G21'!J27</f>
        <v>13</v>
      </c>
      <c r="K743" s="29">
        <f>'G21'!K27</f>
        <v>16</v>
      </c>
      <c r="L743" s="29">
        <f>'G21'!L27</f>
        <v>65.5</v>
      </c>
      <c r="M743" s="13">
        <f>K743+L743</f>
        <v>81.5</v>
      </c>
      <c r="N743" s="29">
        <f>'G21'!N27</f>
        <v>27</v>
      </c>
      <c r="O743" s="29">
        <f>'G21'!O27</f>
        <v>100</v>
      </c>
      <c r="P743" s="29" t="str">
        <f>'G21'!P27</f>
        <v>ผ่าน</v>
      </c>
    </row>
    <row r="744" spans="1:16" ht="21">
      <c r="A744" s="14">
        <v>519</v>
      </c>
      <c r="B744" s="29" t="str">
        <f>'G23'!B22</f>
        <v>1</v>
      </c>
      <c r="C744" s="29" t="str">
        <f>'G23'!C22</f>
        <v>23</v>
      </c>
      <c r="D744" s="29" t="str">
        <f>'G23'!D22</f>
        <v>14</v>
      </c>
      <c r="E744" s="29" t="str">
        <f>'G23'!E22</f>
        <v>น.ส.</v>
      </c>
      <c r="F744" s="55" t="str">
        <f>'G23'!F22</f>
        <v xml:space="preserve">อรวรรณ   </v>
      </c>
      <c r="G744" s="55" t="str">
        <f>'G23'!G22</f>
        <v>เปลือยหนองแข้</v>
      </c>
      <c r="H744" s="55" t="str">
        <f>'G23'!H22</f>
        <v>ยานนาวา</v>
      </c>
      <c r="I744" s="55" t="str">
        <f>'G23'!I22</f>
        <v>กรุงเทพมหานคร</v>
      </c>
      <c r="J744" s="29">
        <f>'G23'!J22</f>
        <v>14</v>
      </c>
      <c r="K744" s="29">
        <f>'G23'!K22</f>
        <v>15</v>
      </c>
      <c r="L744" s="29">
        <f>'G23'!L22</f>
        <v>66.5</v>
      </c>
      <c r="M744" s="13">
        <f>K744+L744</f>
        <v>81.5</v>
      </c>
      <c r="N744" s="29">
        <f>'G23'!N22</f>
        <v>27</v>
      </c>
      <c r="O744" s="29">
        <f>'G23'!O22</f>
        <v>100</v>
      </c>
      <c r="P744" s="29" t="str">
        <f>'G23'!P22</f>
        <v>ผ่าน</v>
      </c>
    </row>
    <row r="745" spans="1:16" ht="21">
      <c r="A745" s="14">
        <v>548</v>
      </c>
      <c r="B745" s="29" t="str">
        <f>'G24'!B28</f>
        <v>1</v>
      </c>
      <c r="C745" s="29" t="str">
        <f>'G24'!C28</f>
        <v>24</v>
      </c>
      <c r="D745" s="29" t="str">
        <f>'G24'!D28</f>
        <v>20</v>
      </c>
      <c r="E745" s="29" t="str">
        <f>'G24'!E28</f>
        <v>นาย</v>
      </c>
      <c r="F745" s="55" t="str">
        <f>'G24'!F28</f>
        <v xml:space="preserve">สุทิศ  </v>
      </c>
      <c r="G745" s="55" t="str">
        <f>'G24'!G28</f>
        <v>ช่วยด้วง</v>
      </c>
      <c r="H745" s="55" t="str">
        <f>'G24'!H28</f>
        <v>เชียรใหญ่</v>
      </c>
      <c r="I745" s="55" t="str">
        <f>'G24'!I28</f>
        <v>นครศรีธรรมราช</v>
      </c>
      <c r="J745" s="29">
        <f>'G24'!J28</f>
        <v>19</v>
      </c>
      <c r="K745" s="29">
        <f>'G24'!K28</f>
        <v>15</v>
      </c>
      <c r="L745" s="29">
        <f>'G24'!L28</f>
        <v>66.5</v>
      </c>
      <c r="M745" s="13">
        <f>K745+L745</f>
        <v>81.5</v>
      </c>
      <c r="N745" s="29">
        <f>'G24'!N28</f>
        <v>27</v>
      </c>
      <c r="O745" s="29">
        <f>'G24'!O28</f>
        <v>100</v>
      </c>
      <c r="P745" s="29" t="str">
        <f>'G24'!P28</f>
        <v>ผ่าน</v>
      </c>
    </row>
    <row r="746" spans="1:16" ht="21">
      <c r="A746" s="14">
        <v>688</v>
      </c>
      <c r="B746" s="29" t="str">
        <f>'G31'!B13</f>
        <v>1</v>
      </c>
      <c r="C746" s="29" t="str">
        <f>'G31'!C13</f>
        <v>31</v>
      </c>
      <c r="D746" s="29" t="str">
        <f>'G31'!D13</f>
        <v>05</v>
      </c>
      <c r="E746" s="29" t="str">
        <f>'G31'!E13</f>
        <v>นาย</v>
      </c>
      <c r="F746" s="55" t="str">
        <f>'G31'!F13</f>
        <v xml:space="preserve">ภูษิต  </v>
      </c>
      <c r="G746" s="55" t="str">
        <f>'G31'!G13</f>
        <v>พรหมรักษา</v>
      </c>
      <c r="H746" s="55" t="str">
        <f>'G31'!H13</f>
        <v>ด่านซ้าย</v>
      </c>
      <c r="I746" s="55" t="str">
        <f>'G31'!I13</f>
        <v>เลย</v>
      </c>
      <c r="J746" s="29">
        <f>'G31'!J13</f>
        <v>12</v>
      </c>
      <c r="K746" s="29">
        <f>'G31'!K13</f>
        <v>16</v>
      </c>
      <c r="L746" s="29">
        <f>'G31'!L13</f>
        <v>65.5</v>
      </c>
      <c r="M746" s="13">
        <f>K746+L746</f>
        <v>81.5</v>
      </c>
      <c r="N746" s="29">
        <f>'G31'!N13</f>
        <v>27</v>
      </c>
      <c r="O746" s="29">
        <f>'G31'!O13</f>
        <v>100</v>
      </c>
      <c r="P746" s="29" t="str">
        <f>'G31'!P13</f>
        <v>ผ่าน</v>
      </c>
    </row>
    <row r="747" spans="1:16" ht="21">
      <c r="A747" s="14">
        <v>767</v>
      </c>
      <c r="B747" s="29" t="str">
        <f>'G34'!B26</f>
        <v>1</v>
      </c>
      <c r="C747" s="29" t="str">
        <f>'G34'!C26</f>
        <v>34</v>
      </c>
      <c r="D747" s="29" t="str">
        <f>'G34'!D26</f>
        <v>18</v>
      </c>
      <c r="E747" s="29" t="str">
        <f>'G34'!E26</f>
        <v>น.ส.</v>
      </c>
      <c r="F747" s="55" t="str">
        <f>'G34'!F26</f>
        <v xml:space="preserve">เกศรา      </v>
      </c>
      <c r="G747" s="55" t="str">
        <f>'G34'!G26</f>
        <v>นาคเกิด</v>
      </c>
      <c r="H747" s="55" t="str">
        <f>'G34'!H26</f>
        <v>บางละมุง</v>
      </c>
      <c r="I747" s="55" t="str">
        <f>'G34'!I26</f>
        <v>ชลบุรี</v>
      </c>
      <c r="J747" s="29">
        <f>'G34'!J26</f>
        <v>19</v>
      </c>
      <c r="K747" s="29">
        <f>'G34'!K26</f>
        <v>16</v>
      </c>
      <c r="L747" s="29">
        <f>'G34'!L26</f>
        <v>65.5</v>
      </c>
      <c r="M747" s="13">
        <f>K747+L747</f>
        <v>81.5</v>
      </c>
      <c r="N747" s="29">
        <f>'G34'!N26</f>
        <v>27</v>
      </c>
      <c r="O747" s="29">
        <f>'G34'!O26</f>
        <v>100</v>
      </c>
      <c r="P747" s="29" t="str">
        <f>'G34'!P26</f>
        <v>ผ่าน</v>
      </c>
    </row>
    <row r="748" spans="1:16" ht="21">
      <c r="A748" s="14">
        <v>769</v>
      </c>
      <c r="B748" s="29" t="str">
        <f>'G34'!B28</f>
        <v>1</v>
      </c>
      <c r="C748" s="29" t="str">
        <f>'G34'!C28</f>
        <v>34</v>
      </c>
      <c r="D748" s="29" t="str">
        <f>'G34'!D28</f>
        <v>20</v>
      </c>
      <c r="E748" s="29" t="str">
        <f>'G34'!E28</f>
        <v>น.ส.</v>
      </c>
      <c r="F748" s="55" t="str">
        <f>'G34'!F28</f>
        <v xml:space="preserve">วรารัตน์  </v>
      </c>
      <c r="G748" s="55" t="str">
        <f>'G34'!G28</f>
        <v>เยี่ยมทรงค์</v>
      </c>
      <c r="H748" s="55" t="str">
        <f>'G34'!H28</f>
        <v>ลานสกา</v>
      </c>
      <c r="I748" s="55" t="str">
        <f>'G34'!I28</f>
        <v>นครศรีธรรมราช</v>
      </c>
      <c r="J748" s="29">
        <f>'G34'!J28</f>
        <v>16</v>
      </c>
      <c r="K748" s="29">
        <f>'G34'!K28</f>
        <v>18</v>
      </c>
      <c r="L748" s="29">
        <f>'G34'!L28</f>
        <v>63.5</v>
      </c>
      <c r="M748" s="13">
        <f>K748+L748</f>
        <v>81.5</v>
      </c>
      <c r="N748" s="29">
        <f>'G34'!N28</f>
        <v>27</v>
      </c>
      <c r="O748" s="29">
        <f>'G34'!O28</f>
        <v>100</v>
      </c>
      <c r="P748" s="29" t="str">
        <f>'G34'!P28</f>
        <v>ผ่าน</v>
      </c>
    </row>
    <row r="749" spans="1:16" ht="21">
      <c r="A749" s="14">
        <v>785</v>
      </c>
      <c r="B749" s="29" t="str">
        <f>'G35'!B22</f>
        <v>1</v>
      </c>
      <c r="C749" s="29" t="str">
        <f>'G35'!C22</f>
        <v>35</v>
      </c>
      <c r="D749" s="29" t="str">
        <f>'G35'!D22</f>
        <v>14</v>
      </c>
      <c r="E749" s="29" t="str">
        <f>'G35'!E22</f>
        <v>นาย</v>
      </c>
      <c r="F749" s="55" t="str">
        <f>'G35'!F22</f>
        <v xml:space="preserve">เสรี </v>
      </c>
      <c r="G749" s="55" t="str">
        <f>'G35'!G22</f>
        <v>วุฒิสาร</v>
      </c>
      <c r="H749" s="55" t="str">
        <f>'G35'!H22</f>
        <v>หนองจอก</v>
      </c>
      <c r="I749" s="55" t="str">
        <f>'G35'!I22</f>
        <v>กรุงเทพมหานคร</v>
      </c>
      <c r="J749" s="29">
        <f>'G35'!J22</f>
        <v>9</v>
      </c>
      <c r="K749" s="29">
        <f>'G35'!K22</f>
        <v>17</v>
      </c>
      <c r="L749" s="29">
        <f>'G35'!L22</f>
        <v>64.5</v>
      </c>
      <c r="M749" s="13">
        <f>K749+L749</f>
        <v>81.5</v>
      </c>
      <c r="N749" s="29">
        <f>'G35'!N22</f>
        <v>27</v>
      </c>
      <c r="O749" s="29">
        <f>'G35'!O22</f>
        <v>100</v>
      </c>
      <c r="P749" s="29" t="str">
        <f>'G35'!P22</f>
        <v>ผ่าน</v>
      </c>
    </row>
    <row r="750" spans="1:16" ht="21">
      <c r="A750" s="14">
        <v>797</v>
      </c>
      <c r="B750" s="29" t="str">
        <f>'G36'!B12</f>
        <v>1</v>
      </c>
      <c r="C750" s="29" t="str">
        <f>'G36'!C12</f>
        <v>36</v>
      </c>
      <c r="D750" s="29" t="str">
        <f>'G36'!D12</f>
        <v>04</v>
      </c>
      <c r="E750" s="29" t="str">
        <f>'G36'!E12</f>
        <v>นาย</v>
      </c>
      <c r="F750" s="55" t="str">
        <f>'G36'!F12</f>
        <v>เด่นชัย</v>
      </c>
      <c r="G750" s="55" t="str">
        <f>'G36'!G12</f>
        <v>อ่ำแพร</v>
      </c>
      <c r="H750" s="55" t="str">
        <f>'G36'!H12</f>
        <v>ป่าติ้ว</v>
      </c>
      <c r="I750" s="55" t="str">
        <f>'G36'!I12</f>
        <v>ยโสธร</v>
      </c>
      <c r="J750" s="29">
        <f>'G36'!J12</f>
        <v>15</v>
      </c>
      <c r="K750" s="29">
        <f>'G36'!K12</f>
        <v>15</v>
      </c>
      <c r="L750" s="29">
        <f>'G36'!L12</f>
        <v>66.5</v>
      </c>
      <c r="M750" s="13">
        <f>K750+L750</f>
        <v>81.5</v>
      </c>
      <c r="N750" s="29">
        <f>'G36'!N12</f>
        <v>27</v>
      </c>
      <c r="O750" s="29">
        <f>'G36'!O12</f>
        <v>100</v>
      </c>
      <c r="P750" s="29" t="str">
        <f>'G36'!P12</f>
        <v>ผ่าน</v>
      </c>
    </row>
    <row r="751" spans="1:16" ht="21">
      <c r="A751" s="14">
        <v>836</v>
      </c>
      <c r="B751" s="29" t="str">
        <f>'G37'!B29</f>
        <v>1</v>
      </c>
      <c r="C751" s="29" t="str">
        <f>'G37'!C29</f>
        <v>37</v>
      </c>
      <c r="D751" s="29" t="str">
        <f>'G37'!D29</f>
        <v>21</v>
      </c>
      <c r="E751" s="29" t="str">
        <f>'G37'!E29</f>
        <v>น.ส.</v>
      </c>
      <c r="F751" s="55" t="str">
        <f>'G37'!F29</f>
        <v xml:space="preserve">สุนิสา   </v>
      </c>
      <c r="G751" s="55" t="str">
        <f>'G37'!G29</f>
        <v>มากสวัสดิ์</v>
      </c>
      <c r="H751" s="55" t="str">
        <f>'G37'!H29</f>
        <v>บางแก้ว</v>
      </c>
      <c r="I751" s="55" t="str">
        <f>'G37'!I29</f>
        <v>พัทลุง</v>
      </c>
      <c r="J751" s="29">
        <f>'G37'!J29</f>
        <v>15</v>
      </c>
      <c r="K751" s="29">
        <f>'G37'!K29</f>
        <v>13</v>
      </c>
      <c r="L751" s="29">
        <f>'G37'!L29</f>
        <v>68.5</v>
      </c>
      <c r="M751" s="13">
        <f>K751+L751</f>
        <v>81.5</v>
      </c>
      <c r="N751" s="29">
        <f>'G37'!N29</f>
        <v>27</v>
      </c>
      <c r="O751" s="29">
        <f>'G37'!O29</f>
        <v>100</v>
      </c>
      <c r="P751" s="29" t="str">
        <f>'G37'!P29</f>
        <v>ผ่าน</v>
      </c>
    </row>
    <row r="752" spans="1:16" ht="21">
      <c r="A752" s="14">
        <v>871</v>
      </c>
      <c r="B752" s="29" t="str">
        <f>'G39'!B20</f>
        <v>1</v>
      </c>
      <c r="C752" s="29" t="str">
        <f>'G39'!C20</f>
        <v>39</v>
      </c>
      <c r="D752" s="29" t="str">
        <f>'G39'!D20</f>
        <v>12</v>
      </c>
      <c r="E752" s="29" t="str">
        <f>'G39'!E20</f>
        <v>นาย</v>
      </c>
      <c r="F752" s="55" t="str">
        <f>'G39'!F20</f>
        <v xml:space="preserve">ยุทธชัย  </v>
      </c>
      <c r="G752" s="55" t="str">
        <f>'G39'!G20</f>
        <v>แสงบุญเรือง</v>
      </c>
      <c r="H752" s="55" t="str">
        <f>'G39'!H20</f>
        <v>แม่ทา</v>
      </c>
      <c r="I752" s="55" t="str">
        <f>'G39'!I20</f>
        <v>ลำพูน</v>
      </c>
      <c r="J752" s="29">
        <f>'G39'!J20</f>
        <v>16</v>
      </c>
      <c r="K752" s="29">
        <f>'G39'!K20</f>
        <v>15</v>
      </c>
      <c r="L752" s="29">
        <f>'G39'!L20</f>
        <v>66.5</v>
      </c>
      <c r="M752" s="13">
        <f>K752+L752</f>
        <v>81.5</v>
      </c>
      <c r="N752" s="29">
        <f>'G39'!N20</f>
        <v>27</v>
      </c>
      <c r="O752" s="29">
        <f>'G39'!O20</f>
        <v>100</v>
      </c>
      <c r="P752" s="29" t="str">
        <f>'G39'!P20</f>
        <v>ผ่าน</v>
      </c>
    </row>
    <row r="753" spans="1:16" ht="21">
      <c r="A753" s="14">
        <v>67</v>
      </c>
      <c r="B753" s="29" t="str">
        <f>'G3'!B29</f>
        <v>1</v>
      </c>
      <c r="C753" s="29" t="str">
        <f>'G3'!C29</f>
        <v>03</v>
      </c>
      <c r="D753" s="29" t="str">
        <f>'G3'!D29</f>
        <v>21</v>
      </c>
      <c r="E753" s="26" t="str">
        <f>'G3'!E29</f>
        <v>นาง</v>
      </c>
      <c r="F753" s="27" t="str">
        <f>'G3'!F29</f>
        <v>ซอมารีหยะ</v>
      </c>
      <c r="G753" s="27" t="str">
        <f>'G3'!G29</f>
        <v>ดีเยาะ</v>
      </c>
      <c r="H753" s="27" t="str">
        <f>'G3'!H29</f>
        <v>บาเจาะ</v>
      </c>
      <c r="I753" s="27" t="str">
        <f>'G3'!I29</f>
        <v>นราธิวาส</v>
      </c>
      <c r="J753" s="13">
        <f>'G3'!J29</f>
        <v>22</v>
      </c>
      <c r="K753" s="13">
        <f>'G3'!K29</f>
        <v>16</v>
      </c>
      <c r="L753" s="13">
        <f>'G3'!L29</f>
        <v>65</v>
      </c>
      <c r="M753" s="13">
        <f>K753+L753</f>
        <v>81</v>
      </c>
      <c r="N753" s="13">
        <f>'G3'!N29</f>
        <v>27</v>
      </c>
      <c r="O753" s="28">
        <f>'G3'!O29</f>
        <v>100</v>
      </c>
      <c r="P753" s="13" t="str">
        <f>'G3'!P29</f>
        <v>ผ่าน</v>
      </c>
    </row>
    <row r="754" spans="1:16" ht="21">
      <c r="A754" s="14">
        <v>68</v>
      </c>
      <c r="B754" s="29" t="str">
        <f>'G3'!B30</f>
        <v>1</v>
      </c>
      <c r="C754" s="29" t="str">
        <f>'G3'!C30</f>
        <v>03</v>
      </c>
      <c r="D754" s="29" t="str">
        <f>'G3'!D30</f>
        <v>22</v>
      </c>
      <c r="E754" s="26" t="str">
        <f>'G3'!E30</f>
        <v>นาย</v>
      </c>
      <c r="F754" s="27" t="str">
        <f>'G3'!F30</f>
        <v>อนุชิต</v>
      </c>
      <c r="G754" s="27" t="str">
        <f>'G3'!G30</f>
        <v>ดาหะลี</v>
      </c>
      <c r="H754" s="27" t="str">
        <f>'G3'!H30</f>
        <v>ยะหา</v>
      </c>
      <c r="I754" s="27" t="str">
        <f>'G3'!I30</f>
        <v>ยะลา</v>
      </c>
      <c r="J754" s="13">
        <f>'G3'!J30</f>
        <v>12</v>
      </c>
      <c r="K754" s="13">
        <f>'G3'!K30</f>
        <v>16</v>
      </c>
      <c r="L754" s="13">
        <f>'G3'!L30</f>
        <v>65</v>
      </c>
      <c r="M754" s="13">
        <f>K754+L754</f>
        <v>81</v>
      </c>
      <c r="N754" s="13">
        <f>'G3'!N30</f>
        <v>27</v>
      </c>
      <c r="O754" s="28">
        <f>'G3'!O30</f>
        <v>100</v>
      </c>
      <c r="P754" s="13" t="str">
        <f>'G3'!P30</f>
        <v>ผ่าน</v>
      </c>
    </row>
    <row r="755" spans="1:16" ht="21">
      <c r="A755" s="14">
        <v>74</v>
      </c>
      <c r="B755" s="29" t="str">
        <f>'G4'!B13</f>
        <v>1</v>
      </c>
      <c r="C755" s="26" t="str">
        <f>'G4'!C13</f>
        <v>04</v>
      </c>
      <c r="D755" s="29" t="str">
        <f>'G4'!D13</f>
        <v>05</v>
      </c>
      <c r="E755" s="26" t="str">
        <f>'G4'!E13</f>
        <v>นาย</v>
      </c>
      <c r="F755" s="27" t="str">
        <f>'G4'!F13</f>
        <v xml:space="preserve">สมชิด  </v>
      </c>
      <c r="G755" s="27" t="str">
        <f>'G4'!G13</f>
        <v>ไตรยพันธ์</v>
      </c>
      <c r="H755" s="27" t="str">
        <f>'G4'!H13</f>
        <v>กุดชุม</v>
      </c>
      <c r="I755" s="27" t="str">
        <f>'G4'!I13</f>
        <v>ยโสธร</v>
      </c>
      <c r="J755" s="13">
        <f>'G4'!J13</f>
        <v>14</v>
      </c>
      <c r="K755" s="13">
        <f>'G4'!K13</f>
        <v>15</v>
      </c>
      <c r="L755" s="13">
        <f>'G4'!L13</f>
        <v>66</v>
      </c>
      <c r="M755" s="13">
        <f>K755+L755</f>
        <v>81</v>
      </c>
      <c r="N755" s="13">
        <f>'G4'!N13</f>
        <v>27</v>
      </c>
      <c r="O755" s="28">
        <f>'G4'!O13</f>
        <v>100</v>
      </c>
      <c r="P755" s="13" t="str">
        <f>'G4'!P13</f>
        <v>ผ่าน</v>
      </c>
    </row>
    <row r="756" spans="1:16" ht="21">
      <c r="A756" s="14">
        <v>216</v>
      </c>
      <c r="B756" s="29" t="str">
        <f>'G10'!B17</f>
        <v>1</v>
      </c>
      <c r="C756" s="29" t="str">
        <f>'G10'!C17</f>
        <v>10</v>
      </c>
      <c r="D756" s="29" t="str">
        <f>'G10'!D17</f>
        <v>09</v>
      </c>
      <c r="E756" s="29" t="str">
        <f>'G10'!E17</f>
        <v>น.ส.</v>
      </c>
      <c r="F756" s="55" t="str">
        <f>'G10'!F17</f>
        <v>วรรัตน์</v>
      </c>
      <c r="G756" s="55" t="str">
        <f>'G10'!G17</f>
        <v>โพธิ์กิ่ง</v>
      </c>
      <c r="H756" s="55" t="str">
        <f>'G10'!H17</f>
        <v>คลองลาน</v>
      </c>
      <c r="I756" s="55" t="str">
        <f>'G10'!I17</f>
        <v>กำแพงเพชร</v>
      </c>
      <c r="J756" s="29">
        <f>'G10'!J17</f>
        <v>16</v>
      </c>
      <c r="K756" s="29">
        <f>'G10'!K17</f>
        <v>16</v>
      </c>
      <c r="L756" s="29">
        <f>'G10'!L17</f>
        <v>65</v>
      </c>
      <c r="M756" s="13">
        <f>K756+L756</f>
        <v>81</v>
      </c>
      <c r="N756" s="29">
        <f>'G10'!N17</f>
        <v>27</v>
      </c>
      <c r="O756" s="29">
        <f>'G10'!O17</f>
        <v>100</v>
      </c>
      <c r="P756" s="29" t="str">
        <f>'G10'!P17</f>
        <v>ผ่าน</v>
      </c>
    </row>
    <row r="757" spans="1:16" ht="21">
      <c r="A757" s="14">
        <v>294</v>
      </c>
      <c r="B757" s="29" t="str">
        <f>'G13'!B26</f>
        <v>1</v>
      </c>
      <c r="C757" s="29" t="str">
        <f>'G13'!C26</f>
        <v>13</v>
      </c>
      <c r="D757" s="29" t="str">
        <f>'G13'!D26</f>
        <v>18</v>
      </c>
      <c r="E757" s="29" t="str">
        <f>'G13'!E26</f>
        <v>น.ส.</v>
      </c>
      <c r="F757" s="55" t="str">
        <f>'G13'!F26</f>
        <v>จิตนภา</v>
      </c>
      <c r="G757" s="55" t="str">
        <f>'G13'!G26</f>
        <v>เสมสฤษดิ์</v>
      </c>
      <c r="H757" s="55" t="str">
        <f>'G13'!H26</f>
        <v>นายายอาม</v>
      </c>
      <c r="I757" s="55" t="str">
        <f>'G13'!I26</f>
        <v>จันทบุรี</v>
      </c>
      <c r="J757" s="29">
        <f>'G13'!J26</f>
        <v>21</v>
      </c>
      <c r="K757" s="29">
        <f>'G13'!K26</f>
        <v>15</v>
      </c>
      <c r="L757" s="29">
        <f>'G13'!L26</f>
        <v>66</v>
      </c>
      <c r="M757" s="13">
        <f>K757+L757</f>
        <v>81</v>
      </c>
      <c r="N757" s="29">
        <f>'G13'!N26</f>
        <v>27</v>
      </c>
      <c r="O757" s="29">
        <f>'G13'!O26</f>
        <v>100</v>
      </c>
      <c r="P757" s="29" t="str">
        <f>'G13'!P26</f>
        <v>ผ่าน</v>
      </c>
    </row>
    <row r="758" spans="1:16" ht="21">
      <c r="A758" s="14">
        <v>299</v>
      </c>
      <c r="B758" s="29" t="str">
        <f>'G13'!B31</f>
        <v>1</v>
      </c>
      <c r="C758" s="29" t="str">
        <f>'G13'!C31</f>
        <v>13</v>
      </c>
      <c r="D758" s="29" t="str">
        <f>'G13'!D31</f>
        <v>23</v>
      </c>
      <c r="E758" s="29" t="str">
        <f>'G13'!E31</f>
        <v>นาย</v>
      </c>
      <c r="F758" s="55" t="str">
        <f>'G13'!F31</f>
        <v xml:space="preserve">วัฒนา  </v>
      </c>
      <c r="G758" s="55" t="str">
        <f>'G13'!G31</f>
        <v>ไทยเกิด</v>
      </c>
      <c r="H758" s="55" t="str">
        <f>'G13'!H31</f>
        <v>วิภาวดี</v>
      </c>
      <c r="I758" s="55" t="str">
        <f>'G13'!I31</f>
        <v>สุราษฏร์ธานี</v>
      </c>
      <c r="J758" s="29">
        <f>'G13'!J31</f>
        <v>13</v>
      </c>
      <c r="K758" s="29">
        <f>'G13'!K31</f>
        <v>14</v>
      </c>
      <c r="L758" s="29">
        <f>'G13'!L31</f>
        <v>67</v>
      </c>
      <c r="M758" s="13">
        <f>K758+L758</f>
        <v>81</v>
      </c>
      <c r="N758" s="29">
        <f>'G13'!N31</f>
        <v>27</v>
      </c>
      <c r="O758" s="29">
        <f>'G13'!O31</f>
        <v>100</v>
      </c>
      <c r="P758" s="29" t="str">
        <f>'G13'!P31</f>
        <v>ผ่าน</v>
      </c>
    </row>
    <row r="759" spans="1:16" ht="21">
      <c r="A759" s="14">
        <v>311</v>
      </c>
      <c r="B759" s="29" t="str">
        <f>'G14'!B20</f>
        <v>1</v>
      </c>
      <c r="C759" s="29" t="str">
        <f>'G14'!C20</f>
        <v>14</v>
      </c>
      <c r="D759" s="29" t="str">
        <f>'G14'!D20</f>
        <v>12</v>
      </c>
      <c r="E759" s="29" t="str">
        <f>'G14'!E20</f>
        <v>นาย</v>
      </c>
      <c r="F759" s="55" t="str">
        <f>'G14'!F20</f>
        <v xml:space="preserve">เวช  </v>
      </c>
      <c r="G759" s="55" t="str">
        <f>'G14'!G20</f>
        <v>แก้วผัด</v>
      </c>
      <c r="H759" s="55" t="str">
        <f>'G14'!H20</f>
        <v>วังชิ้น</v>
      </c>
      <c r="I759" s="55" t="str">
        <f>'G14'!I20</f>
        <v>แพร่</v>
      </c>
      <c r="J759" s="29">
        <f>'G14'!J20</f>
        <v>13</v>
      </c>
      <c r="K759" s="29">
        <f>'G14'!K20</f>
        <v>15</v>
      </c>
      <c r="L759" s="29">
        <f>'G14'!L20</f>
        <v>66</v>
      </c>
      <c r="M759" s="13">
        <f>K759+L759</f>
        <v>81</v>
      </c>
      <c r="N759" s="29">
        <f>'G14'!N20</f>
        <v>27</v>
      </c>
      <c r="O759" s="29">
        <f>'G14'!O20</f>
        <v>100</v>
      </c>
      <c r="P759" s="29" t="str">
        <f>'G14'!P20</f>
        <v>ผ่าน</v>
      </c>
    </row>
    <row r="760" spans="1:16" ht="21">
      <c r="A760" s="14">
        <v>376</v>
      </c>
      <c r="B760" s="29" t="str">
        <f>'G17'!B16</f>
        <v>1</v>
      </c>
      <c r="C760" s="29" t="str">
        <f>'G17'!C16</f>
        <v>17</v>
      </c>
      <c r="D760" s="29" t="str">
        <f>'G17'!D16</f>
        <v>08</v>
      </c>
      <c r="E760" s="29" t="str">
        <f>'G17'!E16</f>
        <v>นาย</v>
      </c>
      <c r="F760" s="55" t="str">
        <f>'G17'!F16</f>
        <v xml:space="preserve">รณกริช  </v>
      </c>
      <c r="G760" s="55" t="str">
        <f>'G17'!G16</f>
        <v>รูปแก้ว</v>
      </c>
      <c r="H760" s="55" t="str">
        <f>'G17'!H16</f>
        <v>ม่วงสามสิบ</v>
      </c>
      <c r="I760" s="55" t="str">
        <f>'G17'!I16</f>
        <v>อุบลราชธานี</v>
      </c>
      <c r="J760" s="29">
        <f>'G17'!J16</f>
        <v>7</v>
      </c>
      <c r="K760" s="29">
        <f>'G17'!K16</f>
        <v>16</v>
      </c>
      <c r="L760" s="29">
        <f>'G17'!L16</f>
        <v>65</v>
      </c>
      <c r="M760" s="13">
        <f>K760+L760</f>
        <v>81</v>
      </c>
      <c r="N760" s="29">
        <f>'G17'!N16</f>
        <v>27</v>
      </c>
      <c r="O760" s="29">
        <f>'G17'!O16</f>
        <v>100</v>
      </c>
      <c r="P760" s="29" t="str">
        <f>'G17'!P16</f>
        <v>ผ่าน</v>
      </c>
    </row>
    <row r="761" spans="1:16" ht="21">
      <c r="A761" s="14">
        <v>398</v>
      </c>
      <c r="B761" s="29" t="str">
        <f>'G18'!B15</f>
        <v>1</v>
      </c>
      <c r="C761" s="29" t="str">
        <f>'G18'!C15</f>
        <v>18</v>
      </c>
      <c r="D761" s="29" t="str">
        <f>'G18'!D15</f>
        <v>07</v>
      </c>
      <c r="E761" s="29" t="str">
        <f>'G18'!E15</f>
        <v>นาง</v>
      </c>
      <c r="F761" s="55" t="str">
        <f>'G18'!F15</f>
        <v>สุนิดา</v>
      </c>
      <c r="G761" s="55" t="str">
        <f>'G18'!G15</f>
        <v>สุวรรณพัฒนา</v>
      </c>
      <c r="H761" s="55" t="str">
        <f>'G18'!H15</f>
        <v>โพนพิสัย</v>
      </c>
      <c r="I761" s="55" t="str">
        <f>'G18'!I15</f>
        <v>หนองคาย</v>
      </c>
      <c r="J761" s="29">
        <f>'G18'!J15</f>
        <v>7</v>
      </c>
      <c r="K761" s="29">
        <f>'G18'!K15</f>
        <v>14</v>
      </c>
      <c r="L761" s="29">
        <f>'G18'!L15</f>
        <v>67</v>
      </c>
      <c r="M761" s="13">
        <f>K761+L761</f>
        <v>81</v>
      </c>
      <c r="N761" s="29">
        <f>'G18'!N15</f>
        <v>27</v>
      </c>
      <c r="O761" s="29">
        <f>'G18'!O15</f>
        <v>100</v>
      </c>
      <c r="P761" s="29" t="str">
        <f>'G18'!P15</f>
        <v>ผ่าน</v>
      </c>
    </row>
    <row r="762" spans="1:16" ht="21">
      <c r="A762" s="14">
        <v>476</v>
      </c>
      <c r="B762" s="29" t="str">
        <f>'G21'!B24</f>
        <v>1</v>
      </c>
      <c r="C762" s="29" t="str">
        <f>'G21'!C24</f>
        <v>21</v>
      </c>
      <c r="D762" s="29" t="str">
        <f>'G21'!D24</f>
        <v>16</v>
      </c>
      <c r="E762" s="29" t="str">
        <f>'G21'!E24</f>
        <v>น.ส.</v>
      </c>
      <c r="F762" s="55" t="str">
        <f>'G21'!F24</f>
        <v>นาฎยา</v>
      </c>
      <c r="G762" s="55" t="str">
        <f>'G21'!G24</f>
        <v>ร่วมสมัคร์</v>
      </c>
      <c r="H762" s="55" t="str">
        <f>'G21'!H24</f>
        <v>บางปะอิน</v>
      </c>
      <c r="I762" s="55" t="str">
        <f>'G21'!I24</f>
        <v>พระนครศรีอยุธยา</v>
      </c>
      <c r="J762" s="29">
        <f>'G21'!J24</f>
        <v>13</v>
      </c>
      <c r="K762" s="29">
        <f>'G21'!K24</f>
        <v>16</v>
      </c>
      <c r="L762" s="29">
        <f>'G21'!L24</f>
        <v>65</v>
      </c>
      <c r="M762" s="13">
        <f>K762+L762</f>
        <v>81</v>
      </c>
      <c r="N762" s="29">
        <f>'G21'!N24</f>
        <v>27</v>
      </c>
      <c r="O762" s="29">
        <f>'G21'!O24</f>
        <v>100</v>
      </c>
      <c r="P762" s="29" t="str">
        <f>'G21'!P24</f>
        <v>ผ่าน</v>
      </c>
    </row>
    <row r="763" spans="1:16" ht="21">
      <c r="A763" s="14">
        <v>581</v>
      </c>
      <c r="B763" s="29" t="str">
        <f>'G26'!B16</f>
        <v>1</v>
      </c>
      <c r="C763" s="29" t="str">
        <f>'G26'!C16</f>
        <v>26</v>
      </c>
      <c r="D763" s="29" t="str">
        <f>'G26'!D16</f>
        <v>08</v>
      </c>
      <c r="E763" s="29" t="str">
        <f>'G26'!E16</f>
        <v>น.ส.</v>
      </c>
      <c r="F763" s="55" t="str">
        <f>'G26'!F16</f>
        <v xml:space="preserve">ปรียา  </v>
      </c>
      <c r="G763" s="55" t="str">
        <f>'G26'!G16</f>
        <v>สุขหอม</v>
      </c>
      <c r="H763" s="55" t="str">
        <f>'G26'!H16</f>
        <v>โขงเจียม</v>
      </c>
      <c r="I763" s="55" t="str">
        <f>'G26'!I16</f>
        <v>อุบลราชธานี</v>
      </c>
      <c r="J763" s="29">
        <f>'G26'!J16</f>
        <v>18</v>
      </c>
      <c r="K763" s="29">
        <f>'G26'!K16</f>
        <v>16</v>
      </c>
      <c r="L763" s="29">
        <f>'G26'!L16</f>
        <v>65</v>
      </c>
      <c r="M763" s="13">
        <f>K763+L763</f>
        <v>81</v>
      </c>
      <c r="N763" s="29">
        <f>'G26'!N16</f>
        <v>27</v>
      </c>
      <c r="O763" s="29">
        <f>'G26'!O16</f>
        <v>100</v>
      </c>
      <c r="P763" s="29" t="str">
        <f>'G26'!P16</f>
        <v>ผ่าน</v>
      </c>
    </row>
    <row r="764" spans="1:16" ht="21">
      <c r="A764" s="14">
        <v>624</v>
      </c>
      <c r="B764" s="29" t="str">
        <f>'G28'!B15</f>
        <v>1</v>
      </c>
      <c r="C764" s="29" t="str">
        <f>'G28'!C15</f>
        <v>28</v>
      </c>
      <c r="D764" s="29" t="str">
        <f>'G28'!D15</f>
        <v>07</v>
      </c>
      <c r="E764" s="29" t="str">
        <f>'G28'!E15</f>
        <v>น.ส.</v>
      </c>
      <c r="F764" s="55" t="str">
        <f>'G28'!F15</f>
        <v>นรินทรา</v>
      </c>
      <c r="G764" s="55" t="str">
        <f>'G28'!G15</f>
        <v>บุญหนา</v>
      </c>
      <c r="H764" s="55" t="str">
        <f>'G28'!H15</f>
        <v>สุวรรณคูหา</v>
      </c>
      <c r="I764" s="55" t="str">
        <f>'G28'!I15</f>
        <v>หนองบัวลำภู</v>
      </c>
      <c r="J764" s="29">
        <f>'G28'!J15</f>
        <v>22</v>
      </c>
      <c r="K764" s="29">
        <f>'G28'!K15</f>
        <v>17</v>
      </c>
      <c r="L764" s="29">
        <f>'G28'!L15</f>
        <v>64</v>
      </c>
      <c r="M764" s="13">
        <f>K764+L764</f>
        <v>81</v>
      </c>
      <c r="N764" s="29">
        <f>'G28'!N15</f>
        <v>27</v>
      </c>
      <c r="O764" s="29">
        <f>'G28'!O15</f>
        <v>100</v>
      </c>
      <c r="P764" s="29" t="str">
        <f>'G28'!P15</f>
        <v>ผ่าน</v>
      </c>
    </row>
    <row r="765" spans="1:16" ht="21">
      <c r="A765" s="14">
        <v>646</v>
      </c>
      <c r="B765" s="29" t="str">
        <f>'G29'!B15</f>
        <v>1</v>
      </c>
      <c r="C765" s="29" t="str">
        <f>'G29'!C15</f>
        <v>29</v>
      </c>
      <c r="D765" s="29" t="str">
        <f>'G29'!D15</f>
        <v>07</v>
      </c>
      <c r="E765" s="29" t="str">
        <f>'G29'!E15</f>
        <v>น.ส.</v>
      </c>
      <c r="F765" s="55" t="str">
        <f>'G29'!F15</f>
        <v xml:space="preserve">นริศรา  </v>
      </c>
      <c r="G765" s="55" t="str">
        <f>'G29'!G15</f>
        <v>บุญเสนาะ</v>
      </c>
      <c r="H765" s="55" t="str">
        <f>'G29'!H15</f>
        <v>นาวัง</v>
      </c>
      <c r="I765" s="55" t="str">
        <f>'G29'!I15</f>
        <v>หนองบัวลำภู</v>
      </c>
      <c r="J765" s="29">
        <f>'G29'!J15</f>
        <v>7</v>
      </c>
      <c r="K765" s="29">
        <f>'G29'!K15</f>
        <v>14</v>
      </c>
      <c r="L765" s="29">
        <f>'G29'!L15</f>
        <v>67</v>
      </c>
      <c r="M765" s="13">
        <f>K765+L765</f>
        <v>81</v>
      </c>
      <c r="N765" s="29">
        <f>'G29'!N15</f>
        <v>27</v>
      </c>
      <c r="O765" s="29">
        <f>'G29'!O15</f>
        <v>100</v>
      </c>
      <c r="P765" s="29" t="str">
        <f>'G29'!P15</f>
        <v>ผ่าน</v>
      </c>
    </row>
    <row r="766" spans="1:16" ht="21">
      <c r="A766" s="14">
        <v>668</v>
      </c>
      <c r="B766" s="29" t="str">
        <f>'G30'!B15</f>
        <v>1</v>
      </c>
      <c r="C766" s="29" t="str">
        <f>'G30'!C15</f>
        <v>30</v>
      </c>
      <c r="D766" s="29" t="str">
        <f>'G30'!D15</f>
        <v>07</v>
      </c>
      <c r="E766" s="29" t="str">
        <f>'G30'!E15</f>
        <v>นาย</v>
      </c>
      <c r="F766" s="55" t="str">
        <f>'G30'!F15</f>
        <v>ชัยรัตน์</v>
      </c>
      <c r="G766" s="55" t="str">
        <f>'G30'!G15</f>
        <v>เสระพล</v>
      </c>
      <c r="H766" s="55" t="str">
        <f>'G30'!H15</f>
        <v>บ้านดุง</v>
      </c>
      <c r="I766" s="55" t="str">
        <f>'G30'!I15</f>
        <v>อุดรธานี</v>
      </c>
      <c r="J766" s="29">
        <f>'G30'!J15</f>
        <v>13</v>
      </c>
      <c r="K766" s="29">
        <f>'G30'!K15</f>
        <v>15</v>
      </c>
      <c r="L766" s="29">
        <f>'G30'!L15</f>
        <v>66</v>
      </c>
      <c r="M766" s="13">
        <f>K766+L766</f>
        <v>81</v>
      </c>
      <c r="N766" s="29">
        <f>'G30'!N15</f>
        <v>27</v>
      </c>
      <c r="O766" s="29">
        <f>'G30'!O15</f>
        <v>100</v>
      </c>
      <c r="P766" s="29" t="str">
        <f>'G30'!P15</f>
        <v>ผ่าน</v>
      </c>
    </row>
    <row r="767" spans="1:16" ht="21">
      <c r="A767" s="14">
        <v>669</v>
      </c>
      <c r="B767" s="29" t="str">
        <f>'G30'!B16</f>
        <v>1</v>
      </c>
      <c r="C767" s="29" t="str">
        <f>'G30'!C16</f>
        <v>30</v>
      </c>
      <c r="D767" s="29" t="str">
        <f>'G30'!D16</f>
        <v>08</v>
      </c>
      <c r="E767" s="29" t="str">
        <f>'G30'!E16</f>
        <v>นาง</v>
      </c>
      <c r="F767" s="55" t="str">
        <f>'G30'!F16</f>
        <v xml:space="preserve">กฤษณา  </v>
      </c>
      <c r="G767" s="55" t="str">
        <f>'G30'!G16</f>
        <v>ช้างสาร</v>
      </c>
      <c r="H767" s="55" t="str">
        <f>'G30'!H16</f>
        <v>ดอนมดแดง</v>
      </c>
      <c r="I767" s="55" t="str">
        <f>'G30'!I16</f>
        <v>อุบลราชธานี</v>
      </c>
      <c r="J767" s="29">
        <f>'G30'!J16</f>
        <v>12</v>
      </c>
      <c r="K767" s="29">
        <f>'G30'!K16</f>
        <v>15</v>
      </c>
      <c r="L767" s="29">
        <f>'G30'!L16</f>
        <v>66</v>
      </c>
      <c r="M767" s="13">
        <f>K767+L767</f>
        <v>81</v>
      </c>
      <c r="N767" s="29">
        <f>'G30'!N16</f>
        <v>27</v>
      </c>
      <c r="O767" s="29">
        <f>'G30'!O16</f>
        <v>100</v>
      </c>
      <c r="P767" s="29" t="str">
        <f>'G30'!P16</f>
        <v>ผ่าน</v>
      </c>
    </row>
    <row r="768" spans="1:16" ht="21">
      <c r="A768" s="14">
        <v>703</v>
      </c>
      <c r="B768" s="29" t="str">
        <f>'G31'!B28</f>
        <v>1</v>
      </c>
      <c r="C768" s="29" t="str">
        <f>'G31'!C28</f>
        <v>31</v>
      </c>
      <c r="D768" s="29" t="str">
        <f>'G31'!D28</f>
        <v>20</v>
      </c>
      <c r="E768" s="29" t="str">
        <f>'G31'!E28</f>
        <v>น.ส.</v>
      </c>
      <c r="F768" s="55" t="str">
        <f>'G31'!F28</f>
        <v xml:space="preserve">สุธัญญา  </v>
      </c>
      <c r="G768" s="55" t="str">
        <f>'G31'!G28</f>
        <v>สิทธิฤทธิ์</v>
      </c>
      <c r="H768" s="55" t="str">
        <f>'G31'!H28</f>
        <v>พิปูน</v>
      </c>
      <c r="I768" s="55" t="str">
        <f>'G31'!I28</f>
        <v>นครศรีธรรมราช</v>
      </c>
      <c r="J768" s="29">
        <f>'G31'!J28</f>
        <v>16</v>
      </c>
      <c r="K768" s="29">
        <f>'G31'!K28</f>
        <v>18</v>
      </c>
      <c r="L768" s="29">
        <f>'G31'!L28</f>
        <v>63</v>
      </c>
      <c r="M768" s="13">
        <f>K768+L768</f>
        <v>81</v>
      </c>
      <c r="N768" s="29">
        <f>'G31'!N28</f>
        <v>27</v>
      </c>
      <c r="O768" s="29">
        <f>'G31'!O28</f>
        <v>100</v>
      </c>
      <c r="P768" s="29" t="str">
        <f>'G31'!P28</f>
        <v>ผ่าน</v>
      </c>
    </row>
    <row r="769" spans="1:16" ht="21">
      <c r="A769" s="14">
        <v>708</v>
      </c>
      <c r="B769" s="29" t="str">
        <f>'G32'!B11</f>
        <v>1</v>
      </c>
      <c r="C769" s="29" t="str">
        <f>'G32'!C11</f>
        <v>32</v>
      </c>
      <c r="D769" s="29" t="str">
        <f>'G32'!D11</f>
        <v>03</v>
      </c>
      <c r="E769" s="29" t="str">
        <f>'G32'!E11</f>
        <v>นาย</v>
      </c>
      <c r="F769" s="55" t="str">
        <f>'G32'!F11</f>
        <v xml:space="preserve">ปรีชา  </v>
      </c>
      <c r="G769" s="55" t="str">
        <f>'G32'!G11</f>
        <v>ทอทับทิม</v>
      </c>
      <c r="H769" s="55" t="str">
        <f>'G32'!H11</f>
        <v>ประโคนชัย</v>
      </c>
      <c r="I769" s="55" t="str">
        <f>'G32'!I11</f>
        <v>บุรีรัมย์</v>
      </c>
      <c r="J769" s="29">
        <f>'G32'!J11</f>
        <v>14</v>
      </c>
      <c r="K769" s="29">
        <f>'G32'!K11</f>
        <v>15</v>
      </c>
      <c r="L769" s="29">
        <f>'G32'!L11</f>
        <v>66</v>
      </c>
      <c r="M769" s="13">
        <f>K769+L769</f>
        <v>81</v>
      </c>
      <c r="N769" s="29">
        <f>'G32'!N11</f>
        <v>27</v>
      </c>
      <c r="O769" s="29">
        <f>'G32'!O11</f>
        <v>100</v>
      </c>
      <c r="P769" s="29" t="str">
        <f>'G32'!P11</f>
        <v>ผ่าน</v>
      </c>
    </row>
    <row r="770" spans="1:16" ht="21">
      <c r="A770" s="14">
        <v>719</v>
      </c>
      <c r="B770" s="29" t="str">
        <f>'G32'!B22</f>
        <v>1</v>
      </c>
      <c r="C770" s="29" t="str">
        <f>'G32'!C22</f>
        <v>32</v>
      </c>
      <c r="D770" s="29" t="str">
        <f>'G32'!D22</f>
        <v>14</v>
      </c>
      <c r="E770" s="29" t="str">
        <f>'G32'!E22</f>
        <v>นาย</v>
      </c>
      <c r="F770" s="55" t="str">
        <f>'G32'!F22</f>
        <v xml:space="preserve">สุมาตรา  </v>
      </c>
      <c r="G770" s="55" t="str">
        <f>'G32'!G22</f>
        <v>บูเก็ม</v>
      </c>
      <c r="H770" s="55" t="str">
        <f>'G32'!H22</f>
        <v>บึงกุ่ม</v>
      </c>
      <c r="I770" s="55" t="str">
        <f>'G32'!I22</f>
        <v>กรุงเทพมหานคร</v>
      </c>
      <c r="J770" s="29">
        <f>'G32'!J22</f>
        <v>14</v>
      </c>
      <c r="K770" s="29">
        <f>'G32'!K22</f>
        <v>14</v>
      </c>
      <c r="L770" s="29">
        <f>'G32'!L22</f>
        <v>67</v>
      </c>
      <c r="M770" s="13">
        <f>K770+L770</f>
        <v>81</v>
      </c>
      <c r="N770" s="29">
        <f>'G32'!N22</f>
        <v>27</v>
      </c>
      <c r="O770" s="29">
        <f>'G32'!O22</f>
        <v>100</v>
      </c>
      <c r="P770" s="29" t="str">
        <f>'G32'!P22</f>
        <v>ผ่าน</v>
      </c>
    </row>
    <row r="771" spans="1:16" ht="21">
      <c r="A771" s="14">
        <v>755</v>
      </c>
      <c r="B771" s="29" t="str">
        <f>'G34'!B14</f>
        <v>1</v>
      </c>
      <c r="C771" s="29" t="str">
        <f>'G34'!C14</f>
        <v>34</v>
      </c>
      <c r="D771" s="29" t="str">
        <f>'G34'!D14</f>
        <v>06</v>
      </c>
      <c r="E771" s="29" t="str">
        <f>'G34'!E14</f>
        <v>น.ส.</v>
      </c>
      <c r="F771" s="55" t="str">
        <f>'G34'!F14</f>
        <v xml:space="preserve">ศิรินทิพย์  </v>
      </c>
      <c r="G771" s="55" t="str">
        <f>'G34'!G14</f>
        <v>ตั้งศิริ</v>
      </c>
      <c r="H771" s="55" t="str">
        <f>'G34'!H14</f>
        <v>ส่องดาว</v>
      </c>
      <c r="I771" s="55" t="str">
        <f>'G34'!I14</f>
        <v>สกลนคร</v>
      </c>
      <c r="J771" s="29">
        <f>'G34'!J14</f>
        <v>20</v>
      </c>
      <c r="K771" s="29">
        <f>'G34'!K14</f>
        <v>17</v>
      </c>
      <c r="L771" s="29">
        <f>'G34'!L14</f>
        <v>64</v>
      </c>
      <c r="M771" s="13">
        <f>K771+L771</f>
        <v>81</v>
      </c>
      <c r="N771" s="29">
        <f>'G34'!N14</f>
        <v>27</v>
      </c>
      <c r="O771" s="29">
        <f>'G34'!O14</f>
        <v>100</v>
      </c>
      <c r="P771" s="29" t="str">
        <f>'G34'!P14</f>
        <v>ผ่าน</v>
      </c>
    </row>
    <row r="772" spans="1:16" ht="21">
      <c r="A772" s="14">
        <v>758</v>
      </c>
      <c r="B772" s="29" t="str">
        <f>'G34'!B17</f>
        <v>1</v>
      </c>
      <c r="C772" s="29" t="str">
        <f>'G34'!C17</f>
        <v>34</v>
      </c>
      <c r="D772" s="29" t="str">
        <f>'G34'!D17</f>
        <v>09</v>
      </c>
      <c r="E772" s="29" t="str">
        <f>'G34'!E17</f>
        <v>นาย</v>
      </c>
      <c r="F772" s="55" t="str">
        <f>'G34'!F17</f>
        <v xml:space="preserve">ยงยุทธ  </v>
      </c>
      <c r="G772" s="55" t="str">
        <f>'G34'!G17</f>
        <v>อินทปัญญา</v>
      </c>
      <c r="H772" s="55" t="str">
        <f>'G34'!H17</f>
        <v>แม่แตง</v>
      </c>
      <c r="I772" s="55" t="str">
        <f>'G34'!I17</f>
        <v>เชียงใหม่</v>
      </c>
      <c r="J772" s="29">
        <f>'G34'!J17</f>
        <v>17</v>
      </c>
      <c r="K772" s="29">
        <f>'G34'!K17</f>
        <v>18</v>
      </c>
      <c r="L772" s="29">
        <f>'G34'!L17</f>
        <v>63</v>
      </c>
      <c r="M772" s="13">
        <f>K772+L772</f>
        <v>81</v>
      </c>
      <c r="N772" s="29">
        <f>'G34'!N17</f>
        <v>27</v>
      </c>
      <c r="O772" s="29">
        <f>'G34'!O17</f>
        <v>100</v>
      </c>
      <c r="P772" s="29" t="str">
        <f>'G34'!P17</f>
        <v>ผ่าน</v>
      </c>
    </row>
    <row r="773" spans="1:16" ht="21">
      <c r="A773" s="14">
        <v>761</v>
      </c>
      <c r="B773" s="29" t="str">
        <f>'G34'!B20</f>
        <v>1</v>
      </c>
      <c r="C773" s="29" t="str">
        <f>'G34'!C20</f>
        <v>34</v>
      </c>
      <c r="D773" s="29" t="str">
        <f>'G34'!D20</f>
        <v>12</v>
      </c>
      <c r="E773" s="29" t="str">
        <f>'G34'!E20</f>
        <v>น.ส.</v>
      </c>
      <c r="F773" s="55" t="str">
        <f>'G34'!F20</f>
        <v xml:space="preserve">ธีรรัตน์      </v>
      </c>
      <c r="G773" s="55" t="str">
        <f>'G34'!G20</f>
        <v>อัจฉริยะศาสตร์</v>
      </c>
      <c r="H773" s="55" t="str">
        <f>'G34'!H20</f>
        <v>แจ้ห่ม</v>
      </c>
      <c r="I773" s="55" t="str">
        <f>'G34'!I20</f>
        <v>ลำปาง</v>
      </c>
      <c r="J773" s="29">
        <f>'G34'!J20</f>
        <v>17</v>
      </c>
      <c r="K773" s="29">
        <f>'G34'!K20</f>
        <v>17</v>
      </c>
      <c r="L773" s="29">
        <f>'G34'!L20</f>
        <v>64</v>
      </c>
      <c r="M773" s="13">
        <f>K773+L773</f>
        <v>81</v>
      </c>
      <c r="N773" s="29">
        <f>'G34'!N20</f>
        <v>27</v>
      </c>
      <c r="O773" s="29">
        <f>'G34'!O20</f>
        <v>100</v>
      </c>
      <c r="P773" s="29" t="str">
        <f>'G34'!P20</f>
        <v>ผ่าน</v>
      </c>
    </row>
    <row r="774" spans="1:16" ht="21">
      <c r="A774" s="14">
        <v>856</v>
      </c>
      <c r="B774" s="29" t="str">
        <f>'G38'!B27</f>
        <v>1</v>
      </c>
      <c r="C774" s="29" t="str">
        <f>'G38'!C27</f>
        <v>38</v>
      </c>
      <c r="D774" s="29" t="str">
        <f>'G38'!D27</f>
        <v>19</v>
      </c>
      <c r="E774" s="29" t="str">
        <f>'G38'!E27</f>
        <v>น.ส.</v>
      </c>
      <c r="F774" s="55" t="str">
        <f>'G38'!F27</f>
        <v>เสาวลักษณ์</v>
      </c>
      <c r="G774" s="55" t="str">
        <f>'G38'!G27</f>
        <v>เอี่ยนเล่ง</v>
      </c>
      <c r="H774" s="55" t="str">
        <f>'G38'!H27</f>
        <v>ปลายพระยา</v>
      </c>
      <c r="I774" s="55" t="str">
        <f>'G38'!I27</f>
        <v>กระบี่</v>
      </c>
      <c r="J774" s="29">
        <f>'G38'!J27</f>
        <v>15</v>
      </c>
      <c r="K774" s="29">
        <f>'G38'!K27</f>
        <v>14</v>
      </c>
      <c r="L774" s="29">
        <f>'G38'!L27</f>
        <v>67</v>
      </c>
      <c r="M774" s="13">
        <f>K774+L774</f>
        <v>81</v>
      </c>
      <c r="N774" s="29">
        <f>'G38'!N27</f>
        <v>27</v>
      </c>
      <c r="O774" s="29">
        <f>'G38'!O27</f>
        <v>100</v>
      </c>
      <c r="P774" s="29" t="str">
        <f>'G38'!P27</f>
        <v>ผ่าน</v>
      </c>
    </row>
    <row r="775" spans="1:16" ht="21">
      <c r="A775" s="14">
        <v>872</v>
      </c>
      <c r="B775" s="29" t="str">
        <f>'G39'!B21</f>
        <v>1</v>
      </c>
      <c r="C775" s="29" t="str">
        <f>'G39'!C21</f>
        <v>39</v>
      </c>
      <c r="D775" s="29" t="str">
        <f>'G39'!D21</f>
        <v>13</v>
      </c>
      <c r="E775" s="29" t="str">
        <f>'G39'!E21</f>
        <v>นาง</v>
      </c>
      <c r="F775" s="55" t="str">
        <f>'G39'!F21</f>
        <v xml:space="preserve">ติยากร  </v>
      </c>
      <c r="G775" s="55" t="str">
        <f>'G39'!G21</f>
        <v>พลภักดี</v>
      </c>
      <c r="H775" s="55" t="str">
        <f>'G39'!H21</f>
        <v>บางพลัด</v>
      </c>
      <c r="I775" s="55" t="str">
        <f>'G39'!I21</f>
        <v>กรุงเทพมหานคร</v>
      </c>
      <c r="J775" s="29">
        <f>'G39'!J21</f>
        <v>12</v>
      </c>
      <c r="K775" s="29">
        <f>'G39'!K21</f>
        <v>13</v>
      </c>
      <c r="L775" s="29">
        <f>'G39'!L21</f>
        <v>68</v>
      </c>
      <c r="M775" s="13">
        <f>K775+L775</f>
        <v>81</v>
      </c>
      <c r="N775" s="29">
        <f>'G39'!N21</f>
        <v>27</v>
      </c>
      <c r="O775" s="29">
        <f>'G39'!O21</f>
        <v>100</v>
      </c>
      <c r="P775" s="29" t="str">
        <f>'G39'!P21</f>
        <v>ผ่าน</v>
      </c>
    </row>
    <row r="776" spans="1:16" ht="21">
      <c r="A776" s="14">
        <v>876</v>
      </c>
      <c r="B776" s="29" t="str">
        <f>'G39'!B25</f>
        <v>1</v>
      </c>
      <c r="C776" s="29" t="str">
        <f>'G39'!C25</f>
        <v>39</v>
      </c>
      <c r="D776" s="29" t="str">
        <f>'G39'!D25</f>
        <v>17</v>
      </c>
      <c r="E776" s="29" t="str">
        <f>'G39'!E25</f>
        <v>น.ส.</v>
      </c>
      <c r="F776" s="55" t="str">
        <f>'G39'!F25</f>
        <v>สกุลรัตน์</v>
      </c>
      <c r="G776" s="55" t="str">
        <f>'G39'!G25</f>
        <v>อุปชิต</v>
      </c>
      <c r="H776" s="55" t="str">
        <f>'G39'!H25</f>
        <v>ศรีประจันต์</v>
      </c>
      <c r="I776" s="55" t="str">
        <f>'G39'!I25</f>
        <v>สุพรรณบุรี</v>
      </c>
      <c r="J776" s="29">
        <f>'G39'!J25</f>
        <v>15</v>
      </c>
      <c r="K776" s="29">
        <f>'G39'!K25</f>
        <v>14</v>
      </c>
      <c r="L776" s="29">
        <f>'G39'!L25</f>
        <v>67</v>
      </c>
      <c r="M776" s="13">
        <f>K776+L776</f>
        <v>81</v>
      </c>
      <c r="N776" s="29">
        <f>'G39'!N25</f>
        <v>27</v>
      </c>
      <c r="O776" s="29">
        <f>'G39'!O25</f>
        <v>100</v>
      </c>
      <c r="P776" s="29" t="str">
        <f>'G39'!P25</f>
        <v>ผ่าน</v>
      </c>
    </row>
    <row r="777" spans="1:16" ht="21">
      <c r="A777" s="14">
        <v>891</v>
      </c>
      <c r="B777" s="29" t="str">
        <f>'G40'!B18</f>
        <v>1</v>
      </c>
      <c r="C777" s="29" t="str">
        <f>'G40'!C18</f>
        <v>40</v>
      </c>
      <c r="D777" s="29" t="str">
        <f>'G40'!D18</f>
        <v>10</v>
      </c>
      <c r="E777" s="29" t="str">
        <f>'G40'!E18</f>
        <v>น.ส.</v>
      </c>
      <c r="F777" s="55" t="str">
        <f>'G40'!F18</f>
        <v>รัตนา</v>
      </c>
      <c r="G777" s="55" t="str">
        <f>'G40'!G18</f>
        <v>มณีแย้ม</v>
      </c>
      <c r="H777" s="55" t="str">
        <f>'G40'!H18</f>
        <v>เวียงสา</v>
      </c>
      <c r="I777" s="55" t="str">
        <f>'G40'!I18</f>
        <v>น่าน</v>
      </c>
      <c r="J777" s="29">
        <f>'G40'!J18</f>
        <v>18</v>
      </c>
      <c r="K777" s="29">
        <f>'G40'!K18</f>
        <v>16</v>
      </c>
      <c r="L777" s="29">
        <f>'G40'!L18</f>
        <v>65</v>
      </c>
      <c r="M777" s="13">
        <f>K777+L777</f>
        <v>81</v>
      </c>
      <c r="N777" s="29">
        <f>'G40'!N18</f>
        <v>27</v>
      </c>
      <c r="O777" s="29">
        <f>'G40'!O18</f>
        <v>100</v>
      </c>
      <c r="P777" s="29" t="str">
        <f>'G40'!P18</f>
        <v>ผ่าน</v>
      </c>
    </row>
    <row r="778" spans="1:16" ht="21">
      <c r="A778" s="14">
        <v>895</v>
      </c>
      <c r="B778" s="29" t="str">
        <f>'G40'!B22</f>
        <v>1</v>
      </c>
      <c r="C778" s="29" t="str">
        <f>'G40'!C22</f>
        <v>40</v>
      </c>
      <c r="D778" s="29" t="str">
        <f>'G40'!D22</f>
        <v>14</v>
      </c>
      <c r="E778" s="29" t="str">
        <f>'G40'!E22</f>
        <v>น.ส.</v>
      </c>
      <c r="F778" s="55" t="str">
        <f>'G40'!F22</f>
        <v xml:space="preserve">ปรียานุช   </v>
      </c>
      <c r="G778" s="55" t="str">
        <f>'G40'!G22</f>
        <v>สุภารี</v>
      </c>
      <c r="H778" s="55" t="str">
        <f>'G40'!H22</f>
        <v>หลักสี่</v>
      </c>
      <c r="I778" s="55" t="str">
        <f>'G40'!I22</f>
        <v>กรุงเทพมหานคร</v>
      </c>
      <c r="J778" s="29">
        <f>'G40'!J22</f>
        <v>15</v>
      </c>
      <c r="K778" s="29">
        <f>'G40'!K22</f>
        <v>16</v>
      </c>
      <c r="L778" s="29">
        <f>'G40'!L22</f>
        <v>65</v>
      </c>
      <c r="M778" s="13">
        <f>K778+L778</f>
        <v>81</v>
      </c>
      <c r="N778" s="29">
        <f>'G40'!N22</f>
        <v>27</v>
      </c>
      <c r="O778" s="29">
        <f>'G40'!O22</f>
        <v>100</v>
      </c>
      <c r="P778" s="29" t="str">
        <f>'G40'!P22</f>
        <v>ผ่าน</v>
      </c>
    </row>
    <row r="779" spans="1:16" ht="21">
      <c r="A779" s="14">
        <v>16</v>
      </c>
      <c r="B779" s="29" t="str">
        <f>'G1'!B24</f>
        <v>1</v>
      </c>
      <c r="C779" s="29" t="str">
        <f>'G1'!C24</f>
        <v>01</v>
      </c>
      <c r="D779" s="29" t="str">
        <f>'G1'!D24</f>
        <v>16</v>
      </c>
      <c r="E779" s="26" t="str">
        <f>'G1'!E24</f>
        <v>นาย</v>
      </c>
      <c r="F779" s="27" t="str">
        <f>'G1'!F24</f>
        <v xml:space="preserve">ฉัตร  </v>
      </c>
      <c r="G779" s="27" t="str">
        <f>'G1'!G24</f>
        <v>เพ็ชรประดับ</v>
      </c>
      <c r="H779" s="27" t="str">
        <f>'G1'!H24</f>
        <v>กุยบุรี</v>
      </c>
      <c r="I779" s="27" t="str">
        <f>'G1'!I24</f>
        <v>ประจวบคีรีขันธ์</v>
      </c>
      <c r="J779" s="13">
        <f>'G1'!J24</f>
        <v>22</v>
      </c>
      <c r="K779" s="13">
        <f>'G1'!K24</f>
        <v>16</v>
      </c>
      <c r="L779" s="13">
        <f>'G1'!L24</f>
        <v>64.5</v>
      </c>
      <c r="M779" s="13">
        <f>K779+L779</f>
        <v>80.5</v>
      </c>
      <c r="N779" s="13">
        <f>'G1'!N24</f>
        <v>27</v>
      </c>
      <c r="O779" s="28">
        <f>'G1'!O24</f>
        <v>100</v>
      </c>
      <c r="P779" s="13" t="str">
        <f>'G1'!P24</f>
        <v>ผ่าน</v>
      </c>
    </row>
    <row r="780" spans="1:16" ht="21">
      <c r="A780" s="14">
        <v>20</v>
      </c>
      <c r="B780" s="29" t="str">
        <f>'G1'!B28</f>
        <v>1</v>
      </c>
      <c r="C780" s="29" t="str">
        <f>'G1'!C28</f>
        <v>01</v>
      </c>
      <c r="D780" s="29" t="str">
        <f>'G1'!D28</f>
        <v>20</v>
      </c>
      <c r="E780" s="26" t="str">
        <f>'G1'!E28</f>
        <v>นาย</v>
      </c>
      <c r="F780" s="27" t="str">
        <f>'G1'!F28</f>
        <v>อิดริส</v>
      </c>
      <c r="G780" s="27" t="str">
        <f>'G1'!G28</f>
        <v>กุลพ่อ</v>
      </c>
      <c r="H780" s="27" t="str">
        <f>'G1'!H28</f>
        <v>เหนือคลอง</v>
      </c>
      <c r="I780" s="27" t="str">
        <f>'G1'!I28</f>
        <v>กระบี่</v>
      </c>
      <c r="J780" s="13">
        <f>'G1'!J28</f>
        <v>15</v>
      </c>
      <c r="K780" s="13">
        <f>'G1'!K28</f>
        <v>15</v>
      </c>
      <c r="L780" s="13">
        <f>'G1'!L28</f>
        <v>65.5</v>
      </c>
      <c r="M780" s="13">
        <f>K780+L780</f>
        <v>80.5</v>
      </c>
      <c r="N780" s="13">
        <f>'G1'!N28</f>
        <v>27</v>
      </c>
      <c r="O780" s="28">
        <f>'G1'!O28</f>
        <v>100</v>
      </c>
      <c r="P780" s="13" t="str">
        <f>'G1'!P28</f>
        <v>ผ่าน</v>
      </c>
    </row>
    <row r="781" spans="1:16" ht="21">
      <c r="A781" s="14">
        <v>26</v>
      </c>
      <c r="B781" s="29" t="str">
        <f>'G2'!B11</f>
        <v>1</v>
      </c>
      <c r="C781" s="29" t="str">
        <f>'G2'!C11</f>
        <v>02</v>
      </c>
      <c r="D781" s="29" t="str">
        <f>'G2'!D11</f>
        <v>03</v>
      </c>
      <c r="E781" s="26" t="str">
        <f>'G2'!E11</f>
        <v>นาย</v>
      </c>
      <c r="F781" s="27" t="str">
        <f>'G2'!F11</f>
        <v xml:space="preserve">พิทักษ์  </v>
      </c>
      <c r="G781" s="27" t="str">
        <f>'G2'!G11</f>
        <v>เกณฑ์ขุนทด</v>
      </c>
      <c r="H781" s="27" t="str">
        <f>'G2'!H11</f>
        <v>ด่านขุนทด</v>
      </c>
      <c r="I781" s="27" t="str">
        <f>'G2'!I11</f>
        <v>นครราชสีมา</v>
      </c>
      <c r="J781" s="13">
        <f>'G2'!J11</f>
        <v>19</v>
      </c>
      <c r="K781" s="13">
        <f>'G2'!K11</f>
        <v>15</v>
      </c>
      <c r="L781" s="13">
        <f>'G2'!L11</f>
        <v>65.5</v>
      </c>
      <c r="M781" s="13">
        <f>K781+L781</f>
        <v>80.5</v>
      </c>
      <c r="N781" s="13">
        <f>'G2'!N11</f>
        <v>27</v>
      </c>
      <c r="O781" s="28">
        <f>'G2'!O11</f>
        <v>100</v>
      </c>
      <c r="P781" s="13" t="str">
        <f>'G2'!P11</f>
        <v>ผ่าน</v>
      </c>
    </row>
    <row r="782" spans="1:16" ht="21">
      <c r="A782" s="14">
        <v>29</v>
      </c>
      <c r="B782" s="29" t="str">
        <f>'G2'!B14</f>
        <v>1</v>
      </c>
      <c r="C782" s="29" t="str">
        <f>'G2'!C14</f>
        <v>02</v>
      </c>
      <c r="D782" s="29" t="str">
        <f>'G2'!D14</f>
        <v>06</v>
      </c>
      <c r="E782" s="26" t="str">
        <f>'G2'!E14</f>
        <v>นาย</v>
      </c>
      <c r="F782" s="27" t="str">
        <f>'G2'!F14</f>
        <v>ชัยวัฒน์</v>
      </c>
      <c r="G782" s="27" t="str">
        <f>'G2'!G14</f>
        <v>วันเพ็ง</v>
      </c>
      <c r="H782" s="27" t="str">
        <f>'G2'!H14</f>
        <v>ขุนหาญ</v>
      </c>
      <c r="I782" s="27" t="str">
        <f>'G2'!I14</f>
        <v>ศรีสะเกษ</v>
      </c>
      <c r="J782" s="13">
        <f>'G2'!J14</f>
        <v>14</v>
      </c>
      <c r="K782" s="13">
        <f>'G2'!K14</f>
        <v>15</v>
      </c>
      <c r="L782" s="13">
        <f>'G2'!L14</f>
        <v>65.5</v>
      </c>
      <c r="M782" s="13">
        <f>K782+L782</f>
        <v>80.5</v>
      </c>
      <c r="N782" s="13">
        <f>'G2'!N14</f>
        <v>27</v>
      </c>
      <c r="O782" s="28">
        <f>'G2'!O14</f>
        <v>100</v>
      </c>
      <c r="P782" s="13" t="str">
        <f>'G2'!P14</f>
        <v>ผ่าน</v>
      </c>
    </row>
    <row r="783" spans="1:16" ht="21">
      <c r="A783" s="14">
        <v>78</v>
      </c>
      <c r="B783" s="29" t="str">
        <f>'G4'!B17</f>
        <v>1</v>
      </c>
      <c r="C783" s="26" t="str">
        <f>'G4'!C17</f>
        <v>04</v>
      </c>
      <c r="D783" s="29" t="str">
        <f>'G4'!D17</f>
        <v>09</v>
      </c>
      <c r="E783" s="26" t="str">
        <f>'G4'!E17</f>
        <v>นาง</v>
      </c>
      <c r="F783" s="27" t="str">
        <f>'G4'!F17</f>
        <v>จิตลัดดา</v>
      </c>
      <c r="G783" s="27" t="str">
        <f>'G4'!G17</f>
        <v>ศิลาเงิน</v>
      </c>
      <c r="H783" s="27" t="str">
        <f>'G4'!H17</f>
        <v>คลองขลุง</v>
      </c>
      <c r="I783" s="27" t="str">
        <f>'G4'!I17</f>
        <v>กำแพงเพชร</v>
      </c>
      <c r="J783" s="13">
        <f>'G4'!J17</f>
        <v>21</v>
      </c>
      <c r="K783" s="13">
        <f>'G4'!K17</f>
        <v>14</v>
      </c>
      <c r="L783" s="13">
        <f>'G4'!L17</f>
        <v>66.5</v>
      </c>
      <c r="M783" s="13">
        <f>K783+L783</f>
        <v>80.5</v>
      </c>
      <c r="N783" s="13">
        <f>'G4'!N17</f>
        <v>27</v>
      </c>
      <c r="O783" s="28">
        <f>'G4'!O17</f>
        <v>100</v>
      </c>
      <c r="P783" s="13" t="str">
        <f>'G4'!P17</f>
        <v>ผ่าน</v>
      </c>
    </row>
    <row r="784" spans="1:16" ht="21">
      <c r="A784" s="14">
        <v>190</v>
      </c>
      <c r="B784" s="29" t="str">
        <f>'G9'!B14</f>
        <v>1</v>
      </c>
      <c r="C784" s="29" t="str">
        <f>'G9'!C14</f>
        <v>09</v>
      </c>
      <c r="D784" s="29" t="str">
        <f>'G9'!D14</f>
        <v>06</v>
      </c>
      <c r="E784" s="29" t="str">
        <f>'G9'!E14</f>
        <v>นาย</v>
      </c>
      <c r="F784" s="55" t="str">
        <f>'G9'!F14</f>
        <v xml:space="preserve">ปริญญา   </v>
      </c>
      <c r="G784" s="55" t="str">
        <f>'G9'!G14</f>
        <v>โพธิ์พุ่ม</v>
      </c>
      <c r="H784" s="55" t="str">
        <f>'G9'!H14</f>
        <v>วังหิน</v>
      </c>
      <c r="I784" s="55" t="str">
        <f>'G9'!I14</f>
        <v>ศรีสะเกษ</v>
      </c>
      <c r="J784" s="29">
        <f>'G9'!J14</f>
        <v>8</v>
      </c>
      <c r="K784" s="29">
        <f>'G9'!K14</f>
        <v>16</v>
      </c>
      <c r="L784" s="29">
        <f>'G9'!L14</f>
        <v>64.5</v>
      </c>
      <c r="M784" s="13">
        <f>K784+L784</f>
        <v>80.5</v>
      </c>
      <c r="N784" s="29">
        <f>'G9'!N14</f>
        <v>27</v>
      </c>
      <c r="O784" s="29">
        <f>'G9'!O14</f>
        <v>100</v>
      </c>
      <c r="P784" s="29" t="str">
        <f>'G9'!P14</f>
        <v>ผ่าน</v>
      </c>
    </row>
    <row r="785" spans="1:16" ht="21">
      <c r="A785" s="14">
        <v>194</v>
      </c>
      <c r="B785" s="29" t="str">
        <f>'G9'!B18</f>
        <v>1</v>
      </c>
      <c r="C785" s="29" t="str">
        <f>'G9'!C18</f>
        <v>09</v>
      </c>
      <c r="D785" s="29" t="str">
        <f>'G9'!D18</f>
        <v>10</v>
      </c>
      <c r="E785" s="29" t="str">
        <f>'G9'!E18</f>
        <v>น.ส.</v>
      </c>
      <c r="F785" s="55" t="str">
        <f>'G9'!F18</f>
        <v xml:space="preserve">แววดาว  </v>
      </c>
      <c r="G785" s="55" t="str">
        <f>'G9'!G18</f>
        <v>วงค์วรรณ</v>
      </c>
      <c r="H785" s="55" t="str">
        <f>'G9'!H18</f>
        <v>พร้าว</v>
      </c>
      <c r="I785" s="55" t="str">
        <f>'G9'!I18</f>
        <v>เชียงใหม่</v>
      </c>
      <c r="J785" s="29">
        <f>'G9'!J18</f>
        <v>21</v>
      </c>
      <c r="K785" s="29">
        <f>'G9'!K18</f>
        <v>16</v>
      </c>
      <c r="L785" s="29">
        <f>'G9'!L18</f>
        <v>64.5</v>
      </c>
      <c r="M785" s="13">
        <f>K785+L785</f>
        <v>80.5</v>
      </c>
      <c r="N785" s="29">
        <f>'G9'!N18</f>
        <v>27</v>
      </c>
      <c r="O785" s="29">
        <f>'G9'!O18</f>
        <v>100</v>
      </c>
      <c r="P785" s="29" t="str">
        <f>'G9'!P18</f>
        <v>ผ่าน</v>
      </c>
    </row>
    <row r="786" spans="1:16" ht="21">
      <c r="A786" s="14">
        <v>195</v>
      </c>
      <c r="B786" s="29" t="str">
        <f>'G9'!B19</f>
        <v>1</v>
      </c>
      <c r="C786" s="29" t="str">
        <f>'G9'!C19</f>
        <v>09</v>
      </c>
      <c r="D786" s="29" t="str">
        <f>'G9'!D19</f>
        <v>11</v>
      </c>
      <c r="E786" s="29" t="str">
        <f>'G9'!E19</f>
        <v>น.ส.</v>
      </c>
      <c r="F786" s="55" t="str">
        <f>'G9'!F19</f>
        <v>ศิริพร</v>
      </c>
      <c r="G786" s="55" t="str">
        <f>'G9'!G19</f>
        <v>นาวงค์</v>
      </c>
      <c r="H786" s="55" t="str">
        <f>'G9'!H19</f>
        <v>ท่าวังผา</v>
      </c>
      <c r="I786" s="55" t="str">
        <f>'G9'!I19</f>
        <v>น่าน</v>
      </c>
      <c r="J786" s="29">
        <f>'G9'!J19</f>
        <v>15</v>
      </c>
      <c r="K786" s="29">
        <f>'G9'!K19</f>
        <v>15</v>
      </c>
      <c r="L786" s="29">
        <f>'G9'!L19</f>
        <v>65.5</v>
      </c>
      <c r="M786" s="13">
        <f>K786+L786</f>
        <v>80.5</v>
      </c>
      <c r="N786" s="29">
        <f>'G9'!N19</f>
        <v>27</v>
      </c>
      <c r="O786" s="29">
        <f>'G9'!O19</f>
        <v>100</v>
      </c>
      <c r="P786" s="29" t="str">
        <f>'G9'!P19</f>
        <v>ผ่าน</v>
      </c>
    </row>
    <row r="787" spans="1:16" ht="21">
      <c r="A787" s="14">
        <v>217</v>
      </c>
      <c r="B787" s="29" t="str">
        <f>'G10'!B18</f>
        <v>1</v>
      </c>
      <c r="C787" s="29" t="str">
        <f>'G10'!C18</f>
        <v>10</v>
      </c>
      <c r="D787" s="29" t="str">
        <f>'G10'!D18</f>
        <v>10</v>
      </c>
      <c r="E787" s="29" t="str">
        <f>'G10'!E18</f>
        <v>น.ส.</v>
      </c>
      <c r="F787" s="55" t="str">
        <f>'G10'!F18</f>
        <v xml:space="preserve">ดาววรรณ์  </v>
      </c>
      <c r="G787" s="55" t="str">
        <f>'G10'!G18</f>
        <v>แก้วสม</v>
      </c>
      <c r="H787" s="55" t="str">
        <f>'G10'!H18</f>
        <v>แม่อาย</v>
      </c>
      <c r="I787" s="55" t="str">
        <f>'G10'!I18</f>
        <v>เชียงใหม่</v>
      </c>
      <c r="J787" s="29">
        <f>'G10'!J18</f>
        <v>14</v>
      </c>
      <c r="K787" s="29">
        <f>'G10'!K18</f>
        <v>15</v>
      </c>
      <c r="L787" s="29">
        <f>'G10'!L18</f>
        <v>65.5</v>
      </c>
      <c r="M787" s="13">
        <f>K787+L787</f>
        <v>80.5</v>
      </c>
      <c r="N787" s="29">
        <f>'G10'!N18</f>
        <v>27</v>
      </c>
      <c r="O787" s="29">
        <f>'G10'!O18</f>
        <v>100</v>
      </c>
      <c r="P787" s="29" t="str">
        <f>'G10'!P18</f>
        <v>ผ่าน</v>
      </c>
    </row>
    <row r="788" spans="1:16" ht="21">
      <c r="A788" s="14">
        <v>222</v>
      </c>
      <c r="B788" s="29" t="str">
        <f>'G10'!B23</f>
        <v>1</v>
      </c>
      <c r="C788" s="29" t="str">
        <f>'G10'!C23</f>
        <v>10</v>
      </c>
      <c r="D788" s="29" t="str">
        <f>'G10'!D23</f>
        <v>15</v>
      </c>
      <c r="E788" s="29" t="str">
        <f>'G10'!E23</f>
        <v>นาง</v>
      </c>
      <c r="F788" s="55" t="str">
        <f>'G10'!F23</f>
        <v>ขวัญดาว</v>
      </c>
      <c r="G788" s="55" t="str">
        <f>'G10'!G23</f>
        <v>แตงเถาทอง</v>
      </c>
      <c r="H788" s="55" t="str">
        <f>'G10'!H23</f>
        <v>ด่านมะขามเตี้ย</v>
      </c>
      <c r="I788" s="55" t="str">
        <f>'G10'!I23</f>
        <v>กาญจนบุรี</v>
      </c>
      <c r="J788" s="29">
        <f>'G10'!J23</f>
        <v>14</v>
      </c>
      <c r="K788" s="29">
        <f>'G10'!K23</f>
        <v>16</v>
      </c>
      <c r="L788" s="29">
        <f>'G10'!L23</f>
        <v>64.5</v>
      </c>
      <c r="M788" s="13">
        <f>K788+L788</f>
        <v>80.5</v>
      </c>
      <c r="N788" s="29">
        <f>'G10'!N23</f>
        <v>27</v>
      </c>
      <c r="O788" s="29">
        <f>'G10'!O23</f>
        <v>100</v>
      </c>
      <c r="P788" s="29" t="str">
        <f>'G10'!P23</f>
        <v>ผ่าน</v>
      </c>
    </row>
    <row r="789" spans="1:16" ht="21">
      <c r="A789" s="14">
        <v>225</v>
      </c>
      <c r="B789" s="29" t="str">
        <f>'G10'!B26</f>
        <v>1</v>
      </c>
      <c r="C789" s="29" t="str">
        <f>'G10'!C26</f>
        <v>10</v>
      </c>
      <c r="D789" s="29" t="str">
        <f>'G10'!D26</f>
        <v>18</v>
      </c>
      <c r="E789" s="29" t="str">
        <f>'G10'!E26</f>
        <v>น.ส.</v>
      </c>
      <c r="F789" s="55" t="str">
        <f>'G10'!F26</f>
        <v xml:space="preserve">กาญจนา </v>
      </c>
      <c r="G789" s="55" t="str">
        <f>'G10'!G26</f>
        <v>สุทนต์</v>
      </c>
      <c r="H789" s="55" t="str">
        <f>'G10'!H26</f>
        <v>สามโก้</v>
      </c>
      <c r="I789" s="55" t="str">
        <f>'G10'!I26</f>
        <v>อ่างทอง</v>
      </c>
      <c r="J789" s="29">
        <f>'G10'!J26</f>
        <v>17</v>
      </c>
      <c r="K789" s="29">
        <f>'G10'!K26</f>
        <v>17</v>
      </c>
      <c r="L789" s="29">
        <f>'G10'!L26</f>
        <v>63.5</v>
      </c>
      <c r="M789" s="13">
        <f>K789+L789</f>
        <v>80.5</v>
      </c>
      <c r="N789" s="29">
        <f>'G10'!N26</f>
        <v>27</v>
      </c>
      <c r="O789" s="29">
        <f>'G10'!O26</f>
        <v>100</v>
      </c>
      <c r="P789" s="29" t="str">
        <f>'G10'!P26</f>
        <v>ผ่าน</v>
      </c>
    </row>
    <row r="790" spans="1:16" ht="21">
      <c r="A790" s="14">
        <v>227</v>
      </c>
      <c r="B790" s="29" t="str">
        <f>'G10'!B28</f>
        <v>1</v>
      </c>
      <c r="C790" s="29" t="str">
        <f>'G10'!C28</f>
        <v>10</v>
      </c>
      <c r="D790" s="29" t="str">
        <f>'G10'!D28</f>
        <v>20</v>
      </c>
      <c r="E790" s="29" t="str">
        <f>'G10'!E28</f>
        <v>นาง</v>
      </c>
      <c r="F790" s="55" t="str">
        <f>'G10'!F28</f>
        <v xml:space="preserve">กุศลทิพย์  </v>
      </c>
      <c r="G790" s="55" t="str">
        <f>'G10'!G28</f>
        <v>เธียรทรัพย์</v>
      </c>
      <c r="H790" s="55" t="str">
        <f>'G10'!H28</f>
        <v>ละแม</v>
      </c>
      <c r="I790" s="55" t="str">
        <f>'G10'!I28</f>
        <v>ชุมพร</v>
      </c>
      <c r="J790" s="29">
        <f>'G10'!J28</f>
        <v>18</v>
      </c>
      <c r="K790" s="29">
        <f>'G10'!K28</f>
        <v>16</v>
      </c>
      <c r="L790" s="29">
        <f>'G10'!L28</f>
        <v>64.5</v>
      </c>
      <c r="M790" s="13">
        <f>K790+L790</f>
        <v>80.5</v>
      </c>
      <c r="N790" s="29">
        <f>'G10'!N28</f>
        <v>27</v>
      </c>
      <c r="O790" s="29">
        <f>'G10'!O28</f>
        <v>100</v>
      </c>
      <c r="P790" s="29" t="str">
        <f>'G10'!P28</f>
        <v>ผ่าน</v>
      </c>
    </row>
    <row r="791" spans="1:16" ht="21">
      <c r="A791" s="14">
        <v>271</v>
      </c>
      <c r="B791" s="29" t="str">
        <f>'G12'!B26</f>
        <v>1</v>
      </c>
      <c r="C791" s="29" t="str">
        <f>'G12'!C26</f>
        <v>12</v>
      </c>
      <c r="D791" s="29" t="str">
        <f>'G12'!D26</f>
        <v>18</v>
      </c>
      <c r="E791" s="29" t="str">
        <f>'G12'!E26</f>
        <v>นาย</v>
      </c>
      <c r="F791" s="55" t="str">
        <f>'G12'!F26</f>
        <v>อนุสรณ์</v>
      </c>
      <c r="G791" s="55" t="str">
        <f>'G12'!G26</f>
        <v>พัฒนพานิช</v>
      </c>
      <c r="H791" s="55" t="str">
        <f>'G12'!H26</f>
        <v>เมืองจันทบุรี</v>
      </c>
      <c r="I791" s="55" t="str">
        <f>'G12'!I26</f>
        <v>จันทบุรี</v>
      </c>
      <c r="J791" s="29">
        <f>'G12'!J26</f>
        <v>13</v>
      </c>
      <c r="K791" s="29">
        <f>'G12'!K26</f>
        <v>15</v>
      </c>
      <c r="L791" s="29">
        <f>'G12'!L26</f>
        <v>65.5</v>
      </c>
      <c r="M791" s="13">
        <f>K791+L791</f>
        <v>80.5</v>
      </c>
      <c r="N791" s="29">
        <f>'G12'!N26</f>
        <v>27</v>
      </c>
      <c r="O791" s="29">
        <f>'G12'!O26</f>
        <v>100</v>
      </c>
      <c r="P791" s="29" t="str">
        <f>'G12'!P26</f>
        <v>ผ่าน</v>
      </c>
    </row>
    <row r="792" spans="1:16" ht="21">
      <c r="A792" s="14">
        <v>287</v>
      </c>
      <c r="B792" s="29" t="str">
        <f>'G13'!B19</f>
        <v>1</v>
      </c>
      <c r="C792" s="29" t="str">
        <f>'G13'!C19</f>
        <v>13</v>
      </c>
      <c r="D792" s="29" t="str">
        <f>'G13'!D19</f>
        <v>11</v>
      </c>
      <c r="E792" s="29" t="str">
        <f>'G13'!E19</f>
        <v>น.ส.</v>
      </c>
      <c r="F792" s="55" t="str">
        <f>'G13'!F19</f>
        <v xml:space="preserve">ละอองดาว   </v>
      </c>
      <c r="G792" s="55" t="str">
        <f>'G13'!G19</f>
        <v>วรรณสมพร</v>
      </c>
      <c r="H792" s="55" t="str">
        <f>'G13'!H19</f>
        <v>ดอกคำใต้</v>
      </c>
      <c r="I792" s="55" t="str">
        <f>'G13'!I19</f>
        <v>พะเยา</v>
      </c>
      <c r="J792" s="29">
        <f>'G13'!J19</f>
        <v>13</v>
      </c>
      <c r="K792" s="29">
        <f>'G13'!K19</f>
        <v>16</v>
      </c>
      <c r="L792" s="29">
        <f>'G13'!L19</f>
        <v>64.5</v>
      </c>
      <c r="M792" s="13">
        <f>K792+L792</f>
        <v>80.5</v>
      </c>
      <c r="N792" s="29">
        <f>'G13'!N19</f>
        <v>27</v>
      </c>
      <c r="O792" s="29">
        <f>'G13'!O19</f>
        <v>100</v>
      </c>
      <c r="P792" s="29" t="str">
        <f>'G13'!P19</f>
        <v>ผ่าน</v>
      </c>
    </row>
    <row r="793" spans="1:16" ht="21">
      <c r="A793" s="14">
        <v>290</v>
      </c>
      <c r="B793" s="29" t="str">
        <f>'G13'!B22</f>
        <v>1</v>
      </c>
      <c r="C793" s="29" t="str">
        <f>'G13'!C22</f>
        <v>13</v>
      </c>
      <c r="D793" s="29" t="str">
        <f>'G13'!D22</f>
        <v>14</v>
      </c>
      <c r="E793" s="29" t="str">
        <f>'G13'!E22</f>
        <v>น.ส.</v>
      </c>
      <c r="F793" s="55" t="str">
        <f>'G13'!F22</f>
        <v xml:space="preserve">วรรณวิภา  </v>
      </c>
      <c r="G793" s="55" t="str">
        <f>'G13'!G22</f>
        <v>พรหมนิธิ</v>
      </c>
      <c r="H793" s="55" t="str">
        <f>'G13'!H22</f>
        <v>พระนคร</v>
      </c>
      <c r="I793" s="55" t="str">
        <f>'G13'!I22</f>
        <v>กรุงเทพมหานคร</v>
      </c>
      <c r="J793" s="29">
        <f>'G13'!J22</f>
        <v>16</v>
      </c>
      <c r="K793" s="29">
        <f>'G13'!K22</f>
        <v>15</v>
      </c>
      <c r="L793" s="29">
        <f>'G13'!L22</f>
        <v>65.5</v>
      </c>
      <c r="M793" s="13">
        <f>K793+L793</f>
        <v>80.5</v>
      </c>
      <c r="N793" s="29">
        <f>'G13'!N22</f>
        <v>27</v>
      </c>
      <c r="O793" s="29">
        <f>'G13'!O22</f>
        <v>100</v>
      </c>
      <c r="P793" s="29" t="str">
        <f>'G13'!P22</f>
        <v>ผ่าน</v>
      </c>
    </row>
    <row r="794" spans="1:16" ht="21">
      <c r="A794" s="14">
        <v>364</v>
      </c>
      <c r="B794" s="29" t="str">
        <f>'G16'!B27</f>
        <v>1</v>
      </c>
      <c r="C794" s="29" t="str">
        <f>'G16'!C27</f>
        <v>16</v>
      </c>
      <c r="D794" s="29" t="str">
        <f>'G16'!D27</f>
        <v>19</v>
      </c>
      <c r="E794" s="29" t="str">
        <f>'G16'!E27</f>
        <v>นาย</v>
      </c>
      <c r="F794" s="55" t="str">
        <f>'G16'!F27</f>
        <v xml:space="preserve">เสวก  </v>
      </c>
      <c r="G794" s="55" t="str">
        <f>'G16'!G27</f>
        <v>ตุ้ยวงศ์</v>
      </c>
      <c r="H794" s="55" t="str">
        <f>'G16'!H27</f>
        <v>แกลง</v>
      </c>
      <c r="I794" s="55" t="str">
        <f>'G16'!I27</f>
        <v>ระยอง</v>
      </c>
      <c r="J794" s="29">
        <f>'G16'!J27</f>
        <v>6</v>
      </c>
      <c r="K794" s="29">
        <f>'G16'!K27</f>
        <v>15</v>
      </c>
      <c r="L794" s="29">
        <f>'G16'!L27</f>
        <v>65.5</v>
      </c>
      <c r="M794" s="13">
        <f>K794+L794</f>
        <v>80.5</v>
      </c>
      <c r="N794" s="29">
        <f>'G16'!N27</f>
        <v>27</v>
      </c>
      <c r="O794" s="29">
        <f>'G16'!O27</f>
        <v>100</v>
      </c>
      <c r="P794" s="29" t="str">
        <f>'G16'!P27</f>
        <v>ผ่าน</v>
      </c>
    </row>
    <row r="795" spans="1:16" ht="21">
      <c r="A795" s="14">
        <v>371</v>
      </c>
      <c r="B795" s="29" t="str">
        <f>'G17'!B11</f>
        <v>1</v>
      </c>
      <c r="C795" s="29" t="str">
        <f>'G17'!C11</f>
        <v>17</v>
      </c>
      <c r="D795" s="29" t="str">
        <f>'G17'!D11</f>
        <v>03</v>
      </c>
      <c r="E795" s="29" t="str">
        <f>'G17'!E11</f>
        <v>นาย</v>
      </c>
      <c r="F795" s="55" t="str">
        <f>'G17'!F11</f>
        <v xml:space="preserve">ฐากูร  </v>
      </c>
      <c r="G795" s="55" t="str">
        <f>'G17'!G11</f>
        <v>สีสังข์</v>
      </c>
      <c r="H795" s="55" t="str">
        <f>'G17'!H11</f>
        <v>ลำทะเมนชัย</v>
      </c>
      <c r="I795" s="55" t="str">
        <f>'G17'!I11</f>
        <v>นครราชสีมา</v>
      </c>
      <c r="J795" s="29">
        <f>'G17'!J11</f>
        <v>15</v>
      </c>
      <c r="K795" s="29">
        <f>'G17'!K11</f>
        <v>15</v>
      </c>
      <c r="L795" s="29">
        <f>'G17'!L11</f>
        <v>65.5</v>
      </c>
      <c r="M795" s="13">
        <f>K795+L795</f>
        <v>80.5</v>
      </c>
      <c r="N795" s="29">
        <f>'G17'!N11</f>
        <v>27</v>
      </c>
      <c r="O795" s="29">
        <f>'G17'!O11</f>
        <v>100</v>
      </c>
      <c r="P795" s="29" t="str">
        <f>'G17'!P11</f>
        <v>ผ่าน</v>
      </c>
    </row>
    <row r="796" spans="1:16" ht="21">
      <c r="A796" s="14">
        <v>417</v>
      </c>
      <c r="B796" s="29" t="str">
        <f>'G19'!B11</f>
        <v>1</v>
      </c>
      <c r="C796" s="29" t="str">
        <f>'G19'!C11</f>
        <v>19</v>
      </c>
      <c r="D796" s="29" t="str">
        <f>'G19'!D11</f>
        <v>03</v>
      </c>
      <c r="E796" s="29" t="str">
        <f>'G19'!E11</f>
        <v>น.ส.</v>
      </c>
      <c r="F796" s="55" t="str">
        <f>'G19'!F11</f>
        <v xml:space="preserve">บุศรินทร์  </v>
      </c>
      <c r="G796" s="55" t="str">
        <f>'G19'!G11</f>
        <v>คำเอี่ยมดี</v>
      </c>
      <c r="H796" s="55" t="str">
        <f>'G19'!H11</f>
        <v>สีคิ้ว</v>
      </c>
      <c r="I796" s="55" t="str">
        <f>'G19'!I11</f>
        <v>นครราชสีมา</v>
      </c>
      <c r="J796" s="29">
        <f>'G19'!J11</f>
        <v>16</v>
      </c>
      <c r="K796" s="29">
        <f>'G19'!K11</f>
        <v>15</v>
      </c>
      <c r="L796" s="29">
        <f>'G19'!L11</f>
        <v>65.5</v>
      </c>
      <c r="M796" s="13">
        <f>K796+L796</f>
        <v>80.5</v>
      </c>
      <c r="N796" s="29">
        <f>'G19'!N11</f>
        <v>27</v>
      </c>
      <c r="O796" s="29">
        <f>'G19'!O11</f>
        <v>100</v>
      </c>
      <c r="P796" s="29" t="str">
        <f>'G19'!P11</f>
        <v>ผ่าน</v>
      </c>
    </row>
    <row r="797" spans="1:16" ht="21">
      <c r="A797" s="14">
        <v>433</v>
      </c>
      <c r="B797" s="29" t="str">
        <f>'G19'!B27</f>
        <v>1</v>
      </c>
      <c r="C797" s="29" t="str">
        <f>'G19'!C27</f>
        <v>19</v>
      </c>
      <c r="D797" s="29" t="str">
        <f>'G19'!D27</f>
        <v>19</v>
      </c>
      <c r="E797" s="29" t="str">
        <f>'G19'!E27</f>
        <v>น.ส.</v>
      </c>
      <c r="F797" s="55" t="str">
        <f>'G19'!F27</f>
        <v xml:space="preserve">ณัฏฐนันท์ </v>
      </c>
      <c r="G797" s="55" t="str">
        <f>'G19'!G27</f>
        <v>ภูตานุ</v>
      </c>
      <c r="H797" s="55" t="str">
        <f>'G19'!H27</f>
        <v>ปลวกแดง</v>
      </c>
      <c r="I797" s="55" t="str">
        <f>'G19'!I27</f>
        <v>ระยอง</v>
      </c>
      <c r="J797" s="29">
        <f>'G19'!J27</f>
        <v>15</v>
      </c>
      <c r="K797" s="29">
        <f>'G19'!K27</f>
        <v>15</v>
      </c>
      <c r="L797" s="29">
        <f>'G19'!L27</f>
        <v>65.5</v>
      </c>
      <c r="M797" s="13">
        <f>K797+L797</f>
        <v>80.5</v>
      </c>
      <c r="N797" s="29">
        <f>'G19'!N27</f>
        <v>27</v>
      </c>
      <c r="O797" s="29">
        <f>'G19'!O27</f>
        <v>100</v>
      </c>
      <c r="P797" s="29" t="str">
        <f>'G19'!P27</f>
        <v>ผ่าน</v>
      </c>
    </row>
    <row r="798" spans="1:16" ht="21">
      <c r="A798" s="14">
        <v>523</v>
      </c>
      <c r="B798" s="29" t="str">
        <f>'G23'!B26</f>
        <v>1</v>
      </c>
      <c r="C798" s="29" t="str">
        <f>'G23'!C26</f>
        <v>23</v>
      </c>
      <c r="D798" s="29" t="str">
        <f>'G23'!D26</f>
        <v>18</v>
      </c>
      <c r="E798" s="29" t="str">
        <f>'G23'!E26</f>
        <v>นาง</v>
      </c>
      <c r="F798" s="55" t="str">
        <f>'G23'!F26</f>
        <v xml:space="preserve">สมจิตร  </v>
      </c>
      <c r="G798" s="55" t="str">
        <f>'G23'!G26</f>
        <v>สมาน</v>
      </c>
      <c r="H798" s="55" t="str">
        <f>'G23'!H26</f>
        <v>พนมสารคาม</v>
      </c>
      <c r="I798" s="55" t="str">
        <f>'G23'!I26</f>
        <v>ฉะเชิงเทรา</v>
      </c>
      <c r="J798" s="29">
        <f>'G23'!J26</f>
        <v>18</v>
      </c>
      <c r="K798" s="29">
        <f>'G23'!K26</f>
        <v>19</v>
      </c>
      <c r="L798" s="29">
        <f>'G23'!L26</f>
        <v>61.5</v>
      </c>
      <c r="M798" s="13">
        <f>K798+L798</f>
        <v>80.5</v>
      </c>
      <c r="N798" s="29">
        <f>'G23'!N26</f>
        <v>27</v>
      </c>
      <c r="O798" s="29">
        <f>'G23'!O26</f>
        <v>100</v>
      </c>
      <c r="P798" s="29" t="str">
        <f>'G23'!P26</f>
        <v>ผ่าน</v>
      </c>
    </row>
    <row r="799" spans="1:16" ht="21">
      <c r="A799" s="14">
        <v>596</v>
      </c>
      <c r="B799" s="29" t="str">
        <f>'G27'!B9</f>
        <v>1</v>
      </c>
      <c r="C799" s="29" t="str">
        <f>'G27'!C9</f>
        <v>27</v>
      </c>
      <c r="D799" s="29" t="str">
        <f>'G27'!D9</f>
        <v>01</v>
      </c>
      <c r="E799" s="29" t="str">
        <f>'G27'!E9</f>
        <v>นาย</v>
      </c>
      <c r="F799" s="55" t="str">
        <f>'G27'!F9</f>
        <v xml:space="preserve">ประยุทธ์ </v>
      </c>
      <c r="G799" s="55" t="str">
        <f>'G27'!G9</f>
        <v>ขันหนองโพธิ์</v>
      </c>
      <c r="H799" s="55" t="str">
        <f>'G27'!H9</f>
        <v>พระยืน</v>
      </c>
      <c r="I799" s="55" t="str">
        <f>'G27'!I9</f>
        <v>ขอนแก่น</v>
      </c>
      <c r="J799" s="29">
        <f>'G27'!J9</f>
        <v>15</v>
      </c>
      <c r="K799" s="29">
        <f>'G27'!K9</f>
        <v>18</v>
      </c>
      <c r="L799" s="29">
        <f>'G27'!L9</f>
        <v>62.5</v>
      </c>
      <c r="M799" s="13">
        <f>K799+L799</f>
        <v>80.5</v>
      </c>
      <c r="N799" s="29">
        <f>'G27'!N9</f>
        <v>27</v>
      </c>
      <c r="O799" s="29">
        <f>'G27'!O9</f>
        <v>100</v>
      </c>
      <c r="P799" s="29" t="str">
        <f>'G27'!P9</f>
        <v>ผ่าน</v>
      </c>
    </row>
    <row r="800" spans="1:16" ht="21">
      <c r="A800" s="14">
        <v>608</v>
      </c>
      <c r="B800" s="29" t="str">
        <f>'G27'!B21</f>
        <v>1</v>
      </c>
      <c r="C800" s="29" t="str">
        <f>'G27'!C21</f>
        <v>27</v>
      </c>
      <c r="D800" s="29" t="str">
        <f>'G27'!D21</f>
        <v>13</v>
      </c>
      <c r="E800" s="29" t="str">
        <f>'G27'!E21</f>
        <v>น.ส.</v>
      </c>
      <c r="F800" s="55" t="str">
        <f>'G27'!F21</f>
        <v xml:space="preserve">ญมลธนพร   </v>
      </c>
      <c r="G800" s="55" t="str">
        <f>'G27'!G21</f>
        <v>บุญหนุน</v>
      </c>
      <c r="H800" s="55" t="str">
        <f>'G27'!H21</f>
        <v>ลานสัก</v>
      </c>
      <c r="I800" s="55" t="str">
        <f>'G27'!I21</f>
        <v>อุทัยธานี</v>
      </c>
      <c r="J800" s="29">
        <f>'G27'!J21</f>
        <v>14</v>
      </c>
      <c r="K800" s="29">
        <f>'G27'!K21</f>
        <v>18</v>
      </c>
      <c r="L800" s="29">
        <f>'G27'!L21</f>
        <v>62.5</v>
      </c>
      <c r="M800" s="13">
        <f>K800+L800</f>
        <v>80.5</v>
      </c>
      <c r="N800" s="29">
        <f>'G27'!N21</f>
        <v>27</v>
      </c>
      <c r="O800" s="29">
        <f>'G27'!O21</f>
        <v>100</v>
      </c>
      <c r="P800" s="29" t="str">
        <f>'G27'!P21</f>
        <v>ผ่าน</v>
      </c>
    </row>
    <row r="801" spans="1:16" ht="21">
      <c r="A801" s="14">
        <v>627</v>
      </c>
      <c r="B801" s="29" t="str">
        <f>'G28'!B18</f>
        <v>1</v>
      </c>
      <c r="C801" s="29" t="str">
        <f>'G28'!C18</f>
        <v>28</v>
      </c>
      <c r="D801" s="29" t="str">
        <f>'G28'!D18</f>
        <v>10</v>
      </c>
      <c r="E801" s="29" t="str">
        <f>'G28'!E18</f>
        <v>นาย</v>
      </c>
      <c r="F801" s="55" t="str">
        <f>'G28'!F18</f>
        <v>เดชา</v>
      </c>
      <c r="G801" s="55" t="str">
        <f>'G28'!G18</f>
        <v>สุธัมมา</v>
      </c>
      <c r="H801" s="55" t="str">
        <f>'G28'!H18</f>
        <v>ลาดยาว</v>
      </c>
      <c r="I801" s="55" t="str">
        <f>'G28'!I18</f>
        <v>นครสวรรค์</v>
      </c>
      <c r="J801" s="29">
        <f>'G28'!J18</f>
        <v>15</v>
      </c>
      <c r="K801" s="29">
        <f>'G28'!K18</f>
        <v>15</v>
      </c>
      <c r="L801" s="29">
        <f>'G28'!L18</f>
        <v>65.5</v>
      </c>
      <c r="M801" s="13">
        <f>K801+L801</f>
        <v>80.5</v>
      </c>
      <c r="N801" s="29">
        <f>'G28'!N18</f>
        <v>27</v>
      </c>
      <c r="O801" s="29">
        <f>'G28'!O18</f>
        <v>100</v>
      </c>
      <c r="P801" s="29" t="str">
        <f>'G28'!P18</f>
        <v>ผ่าน</v>
      </c>
    </row>
    <row r="802" spans="1:16" ht="21">
      <c r="A802" s="14">
        <v>629</v>
      </c>
      <c r="B802" s="29" t="str">
        <f>'G28'!B20</f>
        <v>1</v>
      </c>
      <c r="C802" s="29" t="str">
        <f>'G28'!C20</f>
        <v>28</v>
      </c>
      <c r="D802" s="29" t="str">
        <f>'G28'!D20</f>
        <v>12</v>
      </c>
      <c r="E802" s="29" t="str">
        <f>'G28'!E20</f>
        <v>นาง</v>
      </c>
      <c r="F802" s="55" t="str">
        <f>'G28'!F20</f>
        <v xml:space="preserve">วิลัยวรรณ      </v>
      </c>
      <c r="G802" s="55" t="str">
        <f>'G28'!G20</f>
        <v>เทพอุด</v>
      </c>
      <c r="H802" s="55" t="str">
        <f>'G28'!H20</f>
        <v>สบปราบ</v>
      </c>
      <c r="I802" s="55" t="str">
        <f>'G28'!I20</f>
        <v>ลำปาง</v>
      </c>
      <c r="J802" s="29">
        <f>'G28'!J20</f>
        <v>15</v>
      </c>
      <c r="K802" s="29">
        <f>'G28'!K20</f>
        <v>16</v>
      </c>
      <c r="L802" s="29">
        <f>'G28'!L20</f>
        <v>64.5</v>
      </c>
      <c r="M802" s="13">
        <f>K802+L802</f>
        <v>80.5</v>
      </c>
      <c r="N802" s="29">
        <f>'G28'!N20</f>
        <v>27</v>
      </c>
      <c r="O802" s="29">
        <f>'G28'!O20</f>
        <v>100</v>
      </c>
      <c r="P802" s="29" t="str">
        <f>'G28'!P20</f>
        <v>ผ่าน</v>
      </c>
    </row>
    <row r="803" spans="1:16" ht="21">
      <c r="A803" s="14">
        <v>727</v>
      </c>
      <c r="B803" s="29" t="str">
        <f>'G32'!B30</f>
        <v>1</v>
      </c>
      <c r="C803" s="29" t="str">
        <f>'G32'!C30</f>
        <v>32</v>
      </c>
      <c r="D803" s="29" t="str">
        <f>'G32'!D30</f>
        <v>22</v>
      </c>
      <c r="E803" s="29" t="str">
        <f>'G32'!E30</f>
        <v>นาง</v>
      </c>
      <c r="F803" s="55" t="str">
        <f>'G32'!F30</f>
        <v>ซอฟีย๊ะ</v>
      </c>
      <c r="G803" s="55" t="str">
        <f>'G32'!G30</f>
        <v>บิลโอ</v>
      </c>
      <c r="H803" s="55" t="str">
        <f>'G32'!H30</f>
        <v>เมืองสตูล</v>
      </c>
      <c r="I803" s="55" t="str">
        <f>'G32'!I30</f>
        <v>สตูล</v>
      </c>
      <c r="J803" s="29">
        <f>'G32'!J30</f>
        <v>14</v>
      </c>
      <c r="K803" s="29">
        <f>'G32'!K30</f>
        <v>15</v>
      </c>
      <c r="L803" s="29">
        <f>'G32'!L30</f>
        <v>65.5</v>
      </c>
      <c r="M803" s="13">
        <f>K803+L803</f>
        <v>80.5</v>
      </c>
      <c r="N803" s="29">
        <f>'G32'!N30</f>
        <v>27</v>
      </c>
      <c r="O803" s="29">
        <f>'G32'!O30</f>
        <v>100</v>
      </c>
      <c r="P803" s="29" t="str">
        <f>'G32'!P30</f>
        <v>ผ่าน</v>
      </c>
    </row>
    <row r="804" spans="1:16" ht="21">
      <c r="A804" s="14">
        <v>766</v>
      </c>
      <c r="B804" s="29" t="str">
        <f>'G34'!B25</f>
        <v>1</v>
      </c>
      <c r="C804" s="29" t="str">
        <f>'G34'!C25</f>
        <v>34</v>
      </c>
      <c r="D804" s="29" t="str">
        <f>'G34'!D25</f>
        <v>17</v>
      </c>
      <c r="E804" s="29" t="str">
        <f>'G34'!E25</f>
        <v>น.ส.</v>
      </c>
      <c r="F804" s="55" t="str">
        <f>'G34'!F25</f>
        <v>สุพรรษา</v>
      </c>
      <c r="G804" s="55" t="str">
        <f>'G34'!G25</f>
        <v>ไล้เลิศ</v>
      </c>
      <c r="H804" s="55" t="str">
        <f>'G34'!H25</f>
        <v>ท่าช้าง</v>
      </c>
      <c r="I804" s="55" t="str">
        <f>'G34'!I25</f>
        <v>สิงห์บุรี</v>
      </c>
      <c r="J804" s="29">
        <f>'G34'!J25</f>
        <v>18</v>
      </c>
      <c r="K804" s="29">
        <f>'G34'!K25</f>
        <v>15</v>
      </c>
      <c r="L804" s="29">
        <f>'G34'!L25</f>
        <v>65.5</v>
      </c>
      <c r="M804" s="13">
        <f>K804+L804</f>
        <v>80.5</v>
      </c>
      <c r="N804" s="29">
        <f>'G34'!N25</f>
        <v>27</v>
      </c>
      <c r="O804" s="29">
        <f>'G34'!O25</f>
        <v>100</v>
      </c>
      <c r="P804" s="29" t="str">
        <f>'G34'!P25</f>
        <v>ผ่าน</v>
      </c>
    </row>
    <row r="805" spans="1:16" ht="21">
      <c r="A805" s="14">
        <v>817</v>
      </c>
      <c r="B805" s="29" t="str">
        <f>'G37'!B10</f>
        <v>1</v>
      </c>
      <c r="C805" s="29" t="str">
        <f>'G37'!C10</f>
        <v>37</v>
      </c>
      <c r="D805" s="29" t="str">
        <f>'G37'!D10</f>
        <v>02</v>
      </c>
      <c r="E805" s="29" t="str">
        <f>'G37'!E10</f>
        <v>นาย</v>
      </c>
      <c r="F805" s="55" t="str">
        <f>'G37'!F10</f>
        <v>สุทธิพร</v>
      </c>
      <c r="G805" s="55" t="str">
        <f>'G37'!G10</f>
        <v>มีดีจันทรังษี</v>
      </c>
      <c r="H805" s="55" t="str">
        <f>'G37'!H10</f>
        <v>ครบุรี</v>
      </c>
      <c r="I805" s="55" t="str">
        <f>'G37'!I10</f>
        <v>นครราชสีมา</v>
      </c>
      <c r="J805" s="29">
        <f>'G37'!J10</f>
        <v>14</v>
      </c>
      <c r="K805" s="29">
        <f>'G37'!K10</f>
        <v>13</v>
      </c>
      <c r="L805" s="29">
        <f>'G37'!L10</f>
        <v>67.5</v>
      </c>
      <c r="M805" s="13">
        <f>K805+L805</f>
        <v>80.5</v>
      </c>
      <c r="N805" s="29">
        <f>'G37'!N10</f>
        <v>27</v>
      </c>
      <c r="O805" s="29">
        <f>'G37'!O10</f>
        <v>100</v>
      </c>
      <c r="P805" s="29" t="str">
        <f>'G37'!P10</f>
        <v>ผ่าน</v>
      </c>
    </row>
    <row r="806" spans="1:16" ht="21">
      <c r="A806" s="14">
        <v>15</v>
      </c>
      <c r="B806" s="29" t="str">
        <f>'G1'!B23</f>
        <v>1</v>
      </c>
      <c r="C806" s="29" t="str">
        <f>'G1'!C23</f>
        <v>01</v>
      </c>
      <c r="D806" s="29" t="str">
        <f>'G1'!D23</f>
        <v>15</v>
      </c>
      <c r="E806" s="26" t="str">
        <f>'G1'!E23</f>
        <v>นาย</v>
      </c>
      <c r="F806" s="27" t="str">
        <f>'G1'!F23</f>
        <v>องอาจ</v>
      </c>
      <c r="G806" s="27" t="str">
        <f>'G1'!G23</f>
        <v>อดทน</v>
      </c>
      <c r="H806" s="27" t="str">
        <f>'G1'!H23</f>
        <v>พนมทวน</v>
      </c>
      <c r="I806" s="27" t="str">
        <f>'G1'!I23</f>
        <v>กาญจนบุรี</v>
      </c>
      <c r="J806" s="13">
        <f>'G1'!J23</f>
        <v>18</v>
      </c>
      <c r="K806" s="13">
        <f>'G1'!K23</f>
        <v>15</v>
      </c>
      <c r="L806" s="13">
        <f>'G1'!L23</f>
        <v>65</v>
      </c>
      <c r="M806" s="13">
        <f>K806+L806</f>
        <v>80</v>
      </c>
      <c r="N806" s="13">
        <f>'G1'!N23</f>
        <v>27</v>
      </c>
      <c r="O806" s="28">
        <f>'G1'!O23</f>
        <v>100</v>
      </c>
      <c r="P806" s="13" t="str">
        <f>'G1'!P23</f>
        <v>ผ่าน</v>
      </c>
    </row>
    <row r="807" spans="1:16" ht="21">
      <c r="A807" s="14">
        <v>90</v>
      </c>
      <c r="B807" s="29" t="str">
        <f>'G4'!B29</f>
        <v>1</v>
      </c>
      <c r="C807" s="26" t="str">
        <f>'G4'!C29</f>
        <v>04</v>
      </c>
      <c r="D807" s="29" t="str">
        <f>'G4'!D29</f>
        <v>21</v>
      </c>
      <c r="E807" s="26" t="str">
        <f>'G4'!E29</f>
        <v>นาย</v>
      </c>
      <c r="F807" s="27" t="str">
        <f>'G4'!F29</f>
        <v xml:space="preserve">อาซือมิง  </v>
      </c>
      <c r="G807" s="27" t="str">
        <f>'G4'!G29</f>
        <v>ยูนุ๊</v>
      </c>
      <c r="H807" s="27" t="str">
        <f>'G4'!H29</f>
        <v>จะแนะ</v>
      </c>
      <c r="I807" s="27" t="str">
        <f>'G4'!I29</f>
        <v>นราธิวาส</v>
      </c>
      <c r="J807" s="13">
        <f>'G4'!J29</f>
        <v>10</v>
      </c>
      <c r="K807" s="13">
        <f>'G4'!K29</f>
        <v>13</v>
      </c>
      <c r="L807" s="13">
        <f>'G4'!L29</f>
        <v>67</v>
      </c>
      <c r="M807" s="13">
        <f>K807+L807</f>
        <v>80</v>
      </c>
      <c r="N807" s="13">
        <f>'G4'!N29</f>
        <v>27</v>
      </c>
      <c r="O807" s="28">
        <f>'G4'!O29</f>
        <v>100</v>
      </c>
      <c r="P807" s="13" t="str">
        <f>'G4'!P29</f>
        <v>ผ่าน</v>
      </c>
    </row>
    <row r="808" spans="1:16" ht="21">
      <c r="A808" s="14">
        <v>137</v>
      </c>
      <c r="B808" s="29" t="str">
        <f>'G6'!B30</f>
        <v>1</v>
      </c>
      <c r="C808" s="26" t="str">
        <f>'G6'!C30</f>
        <v>06</v>
      </c>
      <c r="D808" s="29" t="str">
        <f>'G6'!D30</f>
        <v>22</v>
      </c>
      <c r="E808" s="26" t="str">
        <f>'G6'!E30</f>
        <v>น.ส.</v>
      </c>
      <c r="F808" s="27" t="str">
        <f>'G6'!F30</f>
        <v xml:space="preserve">สีตีตีเมาะ  </v>
      </c>
      <c r="G808" s="27" t="str">
        <f>'G6'!G30</f>
        <v>ดือเร๊ะ</v>
      </c>
      <c r="H808" s="27" t="str">
        <f>'G6'!H30</f>
        <v>บันนังสตา</v>
      </c>
      <c r="I808" s="27" t="str">
        <f>'G6'!I30</f>
        <v>ยะลา</v>
      </c>
      <c r="J808" s="29">
        <f>'G6'!J30</f>
        <v>12</v>
      </c>
      <c r="K808" s="29">
        <f>'G6'!K30</f>
        <v>13</v>
      </c>
      <c r="L808" s="29">
        <f>'G6'!L30</f>
        <v>67</v>
      </c>
      <c r="M808" s="13">
        <f>K808+L808</f>
        <v>80</v>
      </c>
      <c r="N808" s="29">
        <f>'G6'!N30</f>
        <v>27</v>
      </c>
      <c r="O808" s="29">
        <f>'G6'!O30</f>
        <v>100</v>
      </c>
      <c r="P808" s="27" t="str">
        <f>'G6'!P30</f>
        <v>ผ่าน</v>
      </c>
    </row>
    <row r="809" spans="1:16" ht="21">
      <c r="A809" s="14">
        <v>156</v>
      </c>
      <c r="B809" s="29" t="str">
        <f>'G7'!B26</f>
        <v>1</v>
      </c>
      <c r="C809" s="29" t="str">
        <f>'G7'!C26</f>
        <v>07</v>
      </c>
      <c r="D809" s="29" t="str">
        <f>'G7'!D26</f>
        <v>18</v>
      </c>
      <c r="E809" s="29" t="str">
        <f>'G7'!E26</f>
        <v>นาย</v>
      </c>
      <c r="F809" s="55" t="str">
        <f>'G7'!F26</f>
        <v xml:space="preserve">เมธา  </v>
      </c>
      <c r="G809" s="55" t="str">
        <f>'G7'!G26</f>
        <v>อ่อนจริง</v>
      </c>
      <c r="H809" s="55" t="str">
        <f>'G7'!H26</f>
        <v>วิเศษชัยชาญ</v>
      </c>
      <c r="I809" s="55" t="str">
        <f>'G7'!I26</f>
        <v>อ่างทอง</v>
      </c>
      <c r="J809" s="29">
        <f>'G7'!J26</f>
        <v>11</v>
      </c>
      <c r="K809" s="29">
        <f>'G7'!K26</f>
        <v>13</v>
      </c>
      <c r="L809" s="29">
        <f>'G7'!L26</f>
        <v>67</v>
      </c>
      <c r="M809" s="13">
        <f>K809+L809</f>
        <v>80</v>
      </c>
      <c r="N809" s="29">
        <f>'G7'!N26</f>
        <v>27</v>
      </c>
      <c r="O809" s="29">
        <f>'G7'!O26</f>
        <v>100</v>
      </c>
      <c r="P809" s="29" t="str">
        <f>'G7'!P26</f>
        <v>ผ่าน</v>
      </c>
    </row>
    <row r="810" spans="1:16" ht="21">
      <c r="A810" s="14">
        <v>158</v>
      </c>
      <c r="B810" s="29" t="str">
        <f>'G7'!B28</f>
        <v>1</v>
      </c>
      <c r="C810" s="29" t="str">
        <f>'G7'!C28</f>
        <v>07</v>
      </c>
      <c r="D810" s="29" t="str">
        <f>'G7'!D28</f>
        <v>20</v>
      </c>
      <c r="E810" s="29" t="str">
        <f>'G7'!E28</f>
        <v>นาย</v>
      </c>
      <c r="F810" s="55" t="str">
        <f>'G7'!F28</f>
        <v xml:space="preserve">สุพจน์  </v>
      </c>
      <c r="G810" s="55" t="str">
        <f>'G7'!G28</f>
        <v>ประภัยวงษ์</v>
      </c>
      <c r="H810" s="55" t="str">
        <f>'G7'!H28</f>
        <v>ท่าแซะ</v>
      </c>
      <c r="I810" s="55" t="str">
        <f>'G7'!I28</f>
        <v>ชุมพร</v>
      </c>
      <c r="J810" s="29">
        <f>'G7'!J28</f>
        <v>11</v>
      </c>
      <c r="K810" s="29">
        <f>'G7'!K28</f>
        <v>16</v>
      </c>
      <c r="L810" s="29">
        <f>'G7'!L28</f>
        <v>64</v>
      </c>
      <c r="M810" s="13">
        <f>K810+L810</f>
        <v>80</v>
      </c>
      <c r="N810" s="29">
        <f>'G7'!N28</f>
        <v>27</v>
      </c>
      <c r="O810" s="29">
        <f>'G7'!O28</f>
        <v>100</v>
      </c>
      <c r="P810" s="29" t="str">
        <f>'G7'!P28</f>
        <v>ผ่าน</v>
      </c>
    </row>
    <row r="811" spans="1:16" ht="21">
      <c r="A811" s="14">
        <v>193</v>
      </c>
      <c r="B811" s="29" t="str">
        <f>'G9'!B17</f>
        <v>1</v>
      </c>
      <c r="C811" s="29" t="str">
        <f>'G9'!C17</f>
        <v>09</v>
      </c>
      <c r="D811" s="29" t="str">
        <f>'G9'!D17</f>
        <v>09</v>
      </c>
      <c r="E811" s="29" t="str">
        <f>'G9'!E17</f>
        <v>นาย</v>
      </c>
      <c r="F811" s="55" t="str">
        <f>'G9'!F17</f>
        <v>วิวัฒน์</v>
      </c>
      <c r="G811" s="55" t="str">
        <f>'G9'!G17</f>
        <v>แสงพุ่ม</v>
      </c>
      <c r="H811" s="55" t="str">
        <f>'G9'!H17</f>
        <v>ไทรงาม</v>
      </c>
      <c r="I811" s="55" t="str">
        <f>'G9'!I17</f>
        <v>กำแพงเพชร</v>
      </c>
      <c r="J811" s="29">
        <f>'G9'!J17</f>
        <v>14</v>
      </c>
      <c r="K811" s="29">
        <f>'G9'!K17</f>
        <v>16</v>
      </c>
      <c r="L811" s="29">
        <f>'G9'!L17</f>
        <v>64</v>
      </c>
      <c r="M811" s="13">
        <f>K811+L811</f>
        <v>80</v>
      </c>
      <c r="N811" s="29">
        <f>'G9'!N17</f>
        <v>27</v>
      </c>
      <c r="O811" s="29">
        <f>'G9'!O17</f>
        <v>100</v>
      </c>
      <c r="P811" s="29" t="str">
        <f>'G9'!P17</f>
        <v>ผ่าน</v>
      </c>
    </row>
    <row r="812" spans="1:16" ht="21">
      <c r="A812" s="14">
        <v>257</v>
      </c>
      <c r="B812" s="29" t="str">
        <f>'G12'!B12</f>
        <v>1</v>
      </c>
      <c r="C812" s="29" t="str">
        <f>'G12'!C12</f>
        <v>12</v>
      </c>
      <c r="D812" s="29" t="str">
        <f>'G12'!D12</f>
        <v>04</v>
      </c>
      <c r="E812" s="29" t="str">
        <f>'G12'!E12</f>
        <v>นาย</v>
      </c>
      <c r="F812" s="55" t="str">
        <f>'G12'!F12</f>
        <v>พิทักษ์</v>
      </c>
      <c r="G812" s="55" t="str">
        <f>'G12'!G12</f>
        <v>ซุยโพธิ์น้อย</v>
      </c>
      <c r="H812" s="55" t="str">
        <f>'G12'!H12</f>
        <v>พรเจริญ</v>
      </c>
      <c r="I812" s="55" t="str">
        <f>'G12'!I12</f>
        <v>บึงกาฬ</v>
      </c>
      <c r="J812" s="29">
        <f>'G12'!J12</f>
        <v>13</v>
      </c>
      <c r="K812" s="29">
        <f>'G12'!K12</f>
        <v>15</v>
      </c>
      <c r="L812" s="29">
        <f>'G12'!L12</f>
        <v>65</v>
      </c>
      <c r="M812" s="13">
        <f>K812+L812</f>
        <v>80</v>
      </c>
      <c r="N812" s="29">
        <f>'G12'!N12</f>
        <v>27</v>
      </c>
      <c r="O812" s="29">
        <f>'G12'!O12</f>
        <v>100</v>
      </c>
      <c r="P812" s="29" t="str">
        <f>'G12'!P12</f>
        <v>ผ่าน</v>
      </c>
    </row>
    <row r="813" spans="1:16" ht="21">
      <c r="A813" s="14">
        <v>368</v>
      </c>
      <c r="B813" s="29" t="str">
        <f>'G16'!B31</f>
        <v>1</v>
      </c>
      <c r="C813" s="29" t="str">
        <f>'G16'!C31</f>
        <v>16</v>
      </c>
      <c r="D813" s="29" t="str">
        <f>'G16'!D31</f>
        <v>23</v>
      </c>
      <c r="E813" s="29" t="str">
        <f>'G16'!E31</f>
        <v>นาย</v>
      </c>
      <c r="F813" s="55" t="str">
        <f>'G16'!F31</f>
        <v xml:space="preserve">ณัฐพล  </v>
      </c>
      <c r="G813" s="55" t="str">
        <f>'G16'!G31</f>
        <v>ชัยเดช</v>
      </c>
      <c r="H813" s="55" t="str">
        <f>'G16'!H31</f>
        <v>เกาะพะงัน</v>
      </c>
      <c r="I813" s="55" t="str">
        <f>'G16'!I31</f>
        <v>สุราษฏร์ธานี</v>
      </c>
      <c r="J813" s="29">
        <f>'G16'!J31</f>
        <v>14</v>
      </c>
      <c r="K813" s="29">
        <f>'G16'!K31</f>
        <v>15</v>
      </c>
      <c r="L813" s="29">
        <f>'G16'!L31</f>
        <v>65</v>
      </c>
      <c r="M813" s="13">
        <f>K813+L813</f>
        <v>80</v>
      </c>
      <c r="N813" s="29">
        <f>'G16'!N31</f>
        <v>27</v>
      </c>
      <c r="O813" s="29">
        <f>'G16'!O31</f>
        <v>100</v>
      </c>
      <c r="P813" s="29" t="str">
        <f>'G16'!P31</f>
        <v>ผ่าน</v>
      </c>
    </row>
    <row r="814" spans="1:16" ht="21">
      <c r="A814" s="14">
        <v>378</v>
      </c>
      <c r="B814" s="29" t="str">
        <f>'G17'!B18</f>
        <v>1</v>
      </c>
      <c r="C814" s="29" t="str">
        <f>'G17'!C18</f>
        <v>17</v>
      </c>
      <c r="D814" s="29" t="str">
        <f>'G17'!D18</f>
        <v>10</v>
      </c>
      <c r="E814" s="29" t="str">
        <f>'G17'!E18</f>
        <v>นาย</v>
      </c>
      <c r="F814" s="55" t="str">
        <f>'G17'!F18</f>
        <v xml:space="preserve">ปริญญา   </v>
      </c>
      <c r="G814" s="55" t="str">
        <f>'G17'!G18</f>
        <v>ญาณกิจ</v>
      </c>
      <c r="H814" s="55" t="str">
        <f>'G17'!H18</f>
        <v>เมืองตาก</v>
      </c>
      <c r="I814" s="55" t="str">
        <f>'G17'!I18</f>
        <v>ตาก</v>
      </c>
      <c r="J814" s="29">
        <f>'G17'!J18</f>
        <v>14</v>
      </c>
      <c r="K814" s="29">
        <f>'G17'!K18</f>
        <v>15</v>
      </c>
      <c r="L814" s="29">
        <f>'G17'!L18</f>
        <v>65</v>
      </c>
      <c r="M814" s="13">
        <f>K814+L814</f>
        <v>80</v>
      </c>
      <c r="N814" s="29">
        <f>'G17'!N18</f>
        <v>27</v>
      </c>
      <c r="O814" s="29">
        <f>'G17'!O18</f>
        <v>100</v>
      </c>
      <c r="P814" s="29" t="str">
        <f>'G17'!P18</f>
        <v>ผ่าน</v>
      </c>
    </row>
    <row r="815" spans="1:16" ht="21">
      <c r="A815" s="14">
        <v>463</v>
      </c>
      <c r="B815" s="29" t="str">
        <f>'G21'!B11</f>
        <v>1</v>
      </c>
      <c r="C815" s="29" t="str">
        <f>'G21'!C11</f>
        <v>21</v>
      </c>
      <c r="D815" s="29" t="str">
        <f>'G21'!D11</f>
        <v>03</v>
      </c>
      <c r="E815" s="29" t="str">
        <f>'G21'!E11</f>
        <v>น.ส.</v>
      </c>
      <c r="F815" s="55" t="str">
        <f>'G21'!F11</f>
        <v xml:space="preserve">นพวรรณ  </v>
      </c>
      <c r="G815" s="55" t="str">
        <f>'G21'!G11</f>
        <v>สิงห์น้อย</v>
      </c>
      <c r="H815" s="55" t="str">
        <f>'G21'!H11</f>
        <v>สูงเนิน</v>
      </c>
      <c r="I815" s="55" t="str">
        <f>'G21'!I11</f>
        <v>นครราชสีมา</v>
      </c>
      <c r="J815" s="29">
        <f>'G21'!J11</f>
        <v>14</v>
      </c>
      <c r="K815" s="29">
        <f>'G21'!K11</f>
        <v>15</v>
      </c>
      <c r="L815" s="29">
        <f>'G21'!L11</f>
        <v>65</v>
      </c>
      <c r="M815" s="13">
        <f>K815+L815</f>
        <v>80</v>
      </c>
      <c r="N815" s="29">
        <f>'G21'!N11</f>
        <v>27</v>
      </c>
      <c r="O815" s="29">
        <f>'G21'!O11</f>
        <v>100</v>
      </c>
      <c r="P815" s="29" t="str">
        <f>'G21'!P11</f>
        <v>ผ่าน</v>
      </c>
    </row>
    <row r="816" spans="1:16" ht="21">
      <c r="A816" s="14">
        <v>475</v>
      </c>
      <c r="B816" s="29" t="str">
        <f>'G21'!B23</f>
        <v>1</v>
      </c>
      <c r="C816" s="29" t="str">
        <f>'G21'!C23</f>
        <v>21</v>
      </c>
      <c r="D816" s="29" t="str">
        <f>'G21'!D23</f>
        <v>15</v>
      </c>
      <c r="E816" s="29" t="str">
        <f>'G21'!E23</f>
        <v>นาง</v>
      </c>
      <c r="F816" s="55" t="str">
        <f>'G21'!F23</f>
        <v xml:space="preserve">สุรีพร  </v>
      </c>
      <c r="G816" s="55" t="str">
        <f>'G21'!G23</f>
        <v>แสงอรุณ</v>
      </c>
      <c r="H816" s="55" t="str">
        <f>'G21'!H23</f>
        <v>กำแพงแสน</v>
      </c>
      <c r="I816" s="55" t="str">
        <f>'G21'!I23</f>
        <v>นครปฐม</v>
      </c>
      <c r="J816" s="29">
        <f>'G21'!J23</f>
        <v>15</v>
      </c>
      <c r="K816" s="29">
        <f>'G21'!K23</f>
        <v>15</v>
      </c>
      <c r="L816" s="29">
        <f>'G21'!L23</f>
        <v>65</v>
      </c>
      <c r="M816" s="13">
        <f>K816+L816</f>
        <v>80</v>
      </c>
      <c r="N816" s="29">
        <f>'G21'!N23</f>
        <v>27</v>
      </c>
      <c r="O816" s="29">
        <f>'G21'!O23</f>
        <v>100</v>
      </c>
      <c r="P816" s="29" t="str">
        <f>'G21'!P23</f>
        <v>ผ่าน</v>
      </c>
    </row>
    <row r="817" spans="1:16" ht="21">
      <c r="A817" s="14">
        <v>484</v>
      </c>
      <c r="B817" s="29" t="str">
        <f>'G22'!B10</f>
        <v>1</v>
      </c>
      <c r="C817" s="29" t="str">
        <f>'G22'!C10</f>
        <v>22</v>
      </c>
      <c r="D817" s="29" t="str">
        <f>'G22'!D10</f>
        <v>02</v>
      </c>
      <c r="E817" s="29" t="str">
        <f>'G22'!E10</f>
        <v>นาย</v>
      </c>
      <c r="F817" s="55" t="str">
        <f>'G22'!F10</f>
        <v xml:space="preserve">ธนศักดิ์  </v>
      </c>
      <c r="G817" s="55" t="str">
        <f>'G22'!G10</f>
        <v>พุกพล</v>
      </c>
      <c r="H817" s="55" t="str">
        <f>'G22'!H10</f>
        <v>ธาตุพนม</v>
      </c>
      <c r="I817" s="55" t="str">
        <f>'G22'!I10</f>
        <v>นครพนม</v>
      </c>
      <c r="J817" s="29">
        <f>'G22'!J10</f>
        <v>14</v>
      </c>
      <c r="K817" s="29">
        <f>'G22'!K10</f>
        <v>13</v>
      </c>
      <c r="L817" s="29">
        <f>'G22'!L10</f>
        <v>67</v>
      </c>
      <c r="M817" s="13">
        <f>K817+L817</f>
        <v>80</v>
      </c>
      <c r="N817" s="29">
        <f>'G22'!N10</f>
        <v>27</v>
      </c>
      <c r="O817" s="29">
        <f>'G22'!O10</f>
        <v>100</v>
      </c>
      <c r="P817" s="29" t="str">
        <f>'G22'!P10</f>
        <v>ผ่าน</v>
      </c>
    </row>
    <row r="818" spans="1:16" ht="21">
      <c r="A818" s="14">
        <v>521</v>
      </c>
      <c r="B818" s="29" t="str">
        <f>'G23'!B24</f>
        <v>1</v>
      </c>
      <c r="C818" s="29" t="str">
        <f>'G23'!C24</f>
        <v>23</v>
      </c>
      <c r="D818" s="29" t="str">
        <f>'G23'!D24</f>
        <v>16</v>
      </c>
      <c r="E818" s="29" t="str">
        <f>'G23'!E24</f>
        <v>นาง</v>
      </c>
      <c r="F818" s="55" t="str">
        <f>'G23'!F24</f>
        <v xml:space="preserve">รัตติยา    </v>
      </c>
      <c r="G818" s="55" t="str">
        <f>'G23'!G24</f>
        <v>เกิดบุญ</v>
      </c>
      <c r="H818" s="55" t="str">
        <f>'G23'!H24</f>
        <v>เขาย้อย</v>
      </c>
      <c r="I818" s="55" t="str">
        <f>'G23'!I24</f>
        <v>เพชรบุรี</v>
      </c>
      <c r="J818" s="29">
        <f>'G23'!J24</f>
        <v>16</v>
      </c>
      <c r="K818" s="29">
        <f>'G23'!K24</f>
        <v>15</v>
      </c>
      <c r="L818" s="29">
        <f>'G23'!L24</f>
        <v>65</v>
      </c>
      <c r="M818" s="13">
        <f>K818+L818</f>
        <v>80</v>
      </c>
      <c r="N818" s="29">
        <f>'G23'!N24</f>
        <v>27</v>
      </c>
      <c r="O818" s="29">
        <f>'G23'!O24</f>
        <v>100</v>
      </c>
      <c r="P818" s="29" t="str">
        <f>'G23'!P24</f>
        <v>ผ่าน</v>
      </c>
    </row>
    <row r="819" spans="1:16" ht="21">
      <c r="A819" s="14">
        <v>535</v>
      </c>
      <c r="B819" s="29" t="str">
        <f>'G24'!B15</f>
        <v>1</v>
      </c>
      <c r="C819" s="29" t="str">
        <f>'G24'!C15</f>
        <v>24</v>
      </c>
      <c r="D819" s="29" t="str">
        <f>'G24'!D15</f>
        <v>07</v>
      </c>
      <c r="E819" s="29" t="str">
        <f>'G24'!E15</f>
        <v>น.ส.</v>
      </c>
      <c r="F819" s="55" t="str">
        <f>'G24'!F15</f>
        <v xml:space="preserve">กรานต์  </v>
      </c>
      <c r="G819" s="55" t="str">
        <f>'G24'!G15</f>
        <v>ทองประเทือง</v>
      </c>
      <c r="H819" s="55" t="str">
        <f>'G24'!H15</f>
        <v>เมืองหนองบัวลำภู</v>
      </c>
      <c r="I819" s="55" t="str">
        <f>'G24'!I15</f>
        <v>หนองบัวลำภู</v>
      </c>
      <c r="J819" s="29">
        <f>'G24'!J15</f>
        <v>11</v>
      </c>
      <c r="K819" s="29">
        <f>'G24'!K15</f>
        <v>14</v>
      </c>
      <c r="L819" s="29">
        <f>'G24'!L15</f>
        <v>66</v>
      </c>
      <c r="M819" s="13">
        <f>K819+L819</f>
        <v>80</v>
      </c>
      <c r="N819" s="29">
        <f>'G24'!N15</f>
        <v>27</v>
      </c>
      <c r="O819" s="29">
        <f>'G24'!O15</f>
        <v>100</v>
      </c>
      <c r="P819" s="29" t="str">
        <f>'G24'!P15</f>
        <v>ผ่าน</v>
      </c>
    </row>
    <row r="820" spans="1:16" ht="21">
      <c r="A820" s="14">
        <v>544</v>
      </c>
      <c r="B820" s="29" t="str">
        <f>'G24'!B24</f>
        <v>1</v>
      </c>
      <c r="C820" s="29" t="str">
        <f>'G24'!C24</f>
        <v>24</v>
      </c>
      <c r="D820" s="29" t="str">
        <f>'G24'!D24</f>
        <v>16</v>
      </c>
      <c r="E820" s="29" t="str">
        <f>'G24'!E24</f>
        <v>นาง</v>
      </c>
      <c r="F820" s="55" t="str">
        <f>'G24'!F24</f>
        <v xml:space="preserve">ชนาพร  </v>
      </c>
      <c r="G820" s="55" t="str">
        <f>'G24'!G24</f>
        <v>ทองดี</v>
      </c>
      <c r="H820" s="55" t="str">
        <f>'G24'!H24</f>
        <v>ชะอำ</v>
      </c>
      <c r="I820" s="55" t="str">
        <f>'G24'!I24</f>
        <v>เพชรบุรี</v>
      </c>
      <c r="J820" s="29">
        <f>'G24'!J24</f>
        <v>16</v>
      </c>
      <c r="K820" s="29">
        <f>'G24'!K24</f>
        <v>13</v>
      </c>
      <c r="L820" s="29">
        <f>'G24'!L24</f>
        <v>67</v>
      </c>
      <c r="M820" s="13">
        <f>K820+L820</f>
        <v>80</v>
      </c>
      <c r="N820" s="29">
        <f>'G24'!N24</f>
        <v>27</v>
      </c>
      <c r="O820" s="29">
        <f>'G24'!O24</f>
        <v>100</v>
      </c>
      <c r="P820" s="29" t="str">
        <f>'G24'!P24</f>
        <v>ผ่าน</v>
      </c>
    </row>
    <row r="821" spans="1:16" ht="21">
      <c r="A821" s="14">
        <v>638</v>
      </c>
      <c r="B821" s="29" t="str">
        <f>'G28'!B29</f>
        <v>1</v>
      </c>
      <c r="C821" s="29" t="str">
        <f>'G28'!C29</f>
        <v>28</v>
      </c>
      <c r="D821" s="29" t="str">
        <f>'G28'!D29</f>
        <v>21</v>
      </c>
      <c r="E821" s="29" t="str">
        <f>'G28'!E29</f>
        <v>นาง</v>
      </c>
      <c r="F821" s="55" t="str">
        <f>'G28'!F29</f>
        <v xml:space="preserve">สมลักษณ์ </v>
      </c>
      <c r="G821" s="55" t="str">
        <f>'G28'!G29</f>
        <v>ปรีคำ</v>
      </c>
      <c r="H821" s="55" t="str">
        <f>'G28'!H29</f>
        <v>ท้ายเหมือง</v>
      </c>
      <c r="I821" s="55" t="str">
        <f>'G28'!I29</f>
        <v>พังงา</v>
      </c>
      <c r="J821" s="29">
        <f>'G28'!J29</f>
        <v>17</v>
      </c>
      <c r="K821" s="29">
        <f>'G28'!K29</f>
        <v>15</v>
      </c>
      <c r="L821" s="29">
        <f>'G28'!L29</f>
        <v>65</v>
      </c>
      <c r="M821" s="13">
        <f>K821+L821</f>
        <v>80</v>
      </c>
      <c r="N821" s="29">
        <f>'G28'!N29</f>
        <v>27</v>
      </c>
      <c r="O821" s="29">
        <f>'G28'!O29</f>
        <v>100</v>
      </c>
      <c r="P821" s="29" t="str">
        <f>'G28'!P29</f>
        <v>ผ่าน</v>
      </c>
    </row>
    <row r="822" spans="1:16" ht="21">
      <c r="A822" s="14">
        <v>654</v>
      </c>
      <c r="B822" s="29" t="str">
        <f>'G29'!B23</f>
        <v>1</v>
      </c>
      <c r="C822" s="29" t="str">
        <f>'G29'!C23</f>
        <v>29</v>
      </c>
      <c r="D822" s="29" t="str">
        <f>'G29'!D23</f>
        <v>15</v>
      </c>
      <c r="E822" s="29" t="str">
        <f>'G29'!E23</f>
        <v>นาย</v>
      </c>
      <c r="F822" s="55" t="str">
        <f>'G29'!F23</f>
        <v xml:space="preserve">อภิชัย  </v>
      </c>
      <c r="G822" s="55" t="str">
        <f>'G29'!G23</f>
        <v>วิภากรณ์</v>
      </c>
      <c r="H822" s="55" t="str">
        <f>'G29'!H23</f>
        <v>บางใหญ่</v>
      </c>
      <c r="I822" s="55" t="str">
        <f>'G29'!I23</f>
        <v>นนทบุรี</v>
      </c>
      <c r="J822" s="29">
        <f>'G29'!J23</f>
        <v>15</v>
      </c>
      <c r="K822" s="29">
        <f>'G29'!K23</f>
        <v>14</v>
      </c>
      <c r="L822" s="29">
        <f>'G29'!L23</f>
        <v>66</v>
      </c>
      <c r="M822" s="13">
        <f>K822+L822</f>
        <v>80</v>
      </c>
      <c r="N822" s="29">
        <f>'G29'!N23</f>
        <v>27</v>
      </c>
      <c r="O822" s="29">
        <f>'G29'!O23</f>
        <v>100</v>
      </c>
      <c r="P822" s="29" t="str">
        <f>'G29'!P23</f>
        <v>ผ่าน</v>
      </c>
    </row>
    <row r="823" spans="1:16" ht="21">
      <c r="A823" s="14">
        <v>662</v>
      </c>
      <c r="B823" s="29" t="str">
        <f>'G30'!B9</f>
        <v>1</v>
      </c>
      <c r="C823" s="29" t="str">
        <f>'G30'!C9</f>
        <v>30</v>
      </c>
      <c r="D823" s="29" t="str">
        <f>'G30'!D9</f>
        <v>01</v>
      </c>
      <c r="E823" s="29" t="str">
        <f>'G30'!E9</f>
        <v>น.ส.</v>
      </c>
      <c r="F823" s="55" t="str">
        <f>'G30'!F9</f>
        <v xml:space="preserve">วิภาดา     </v>
      </c>
      <c r="G823" s="55" t="str">
        <f>'G30'!G9</f>
        <v>ปุริสาร</v>
      </c>
      <c r="H823" s="55" t="str">
        <f>'G30'!H9</f>
        <v>กระนวน</v>
      </c>
      <c r="I823" s="55" t="str">
        <f>'G30'!I9</f>
        <v>ขอนแก่น</v>
      </c>
      <c r="J823" s="29">
        <f>'G30'!J9</f>
        <v>15</v>
      </c>
      <c r="K823" s="29">
        <f>'G30'!K9</f>
        <v>14</v>
      </c>
      <c r="L823" s="29">
        <f>'G30'!L9</f>
        <v>66</v>
      </c>
      <c r="M823" s="13">
        <f>K823+L823</f>
        <v>80</v>
      </c>
      <c r="N823" s="29">
        <f>'G30'!N9</f>
        <v>27</v>
      </c>
      <c r="O823" s="29">
        <f>'G30'!O9</f>
        <v>100</v>
      </c>
      <c r="P823" s="29" t="str">
        <f>'G30'!P9</f>
        <v>ผ่าน</v>
      </c>
    </row>
    <row r="824" spans="1:16" ht="21">
      <c r="A824" s="14">
        <v>691</v>
      </c>
      <c r="B824" s="29" t="str">
        <f>'G31'!B16</f>
        <v>1</v>
      </c>
      <c r="C824" s="29" t="str">
        <f>'G31'!C16</f>
        <v>31</v>
      </c>
      <c r="D824" s="29" t="str">
        <f>'G31'!D16</f>
        <v>08</v>
      </c>
      <c r="E824" s="29" t="str">
        <f>'G31'!E16</f>
        <v>นาย</v>
      </c>
      <c r="F824" s="55" t="str">
        <f>'G31'!F16</f>
        <v xml:space="preserve">กุชุมาน </v>
      </c>
      <c r="G824" s="55" t="str">
        <f>'G31'!G16</f>
        <v>พิมราช</v>
      </c>
      <c r="H824" s="55" t="str">
        <f>'G31'!H16</f>
        <v>บุณฑริก</v>
      </c>
      <c r="I824" s="55" t="str">
        <f>'G31'!I16</f>
        <v>อุบลราชธานี</v>
      </c>
      <c r="J824" s="29">
        <f>'G31'!J16</f>
        <v>15</v>
      </c>
      <c r="K824" s="29">
        <f>'G31'!K16</f>
        <v>14</v>
      </c>
      <c r="L824" s="29">
        <f>'G31'!L16</f>
        <v>66</v>
      </c>
      <c r="M824" s="13">
        <f>K824+L824</f>
        <v>80</v>
      </c>
      <c r="N824" s="29">
        <f>'G31'!N16</f>
        <v>27</v>
      </c>
      <c r="O824" s="29">
        <f>'G31'!O16</f>
        <v>100</v>
      </c>
      <c r="P824" s="29" t="str">
        <f>'G31'!P16</f>
        <v>ผ่าน</v>
      </c>
    </row>
    <row r="825" spans="1:16" ht="21">
      <c r="A825" s="14">
        <v>696</v>
      </c>
      <c r="B825" s="29" t="str">
        <f>'G31'!B21</f>
        <v>1</v>
      </c>
      <c r="C825" s="29" t="str">
        <f>'G31'!C21</f>
        <v>31</v>
      </c>
      <c r="D825" s="29" t="str">
        <f>'G31'!D21</f>
        <v>13</v>
      </c>
      <c r="E825" s="29" t="str">
        <f>'G31'!E21</f>
        <v>น.ส.</v>
      </c>
      <c r="F825" s="55" t="str">
        <f>'G31'!F21</f>
        <v xml:space="preserve">เบญจมาศ   </v>
      </c>
      <c r="G825" s="55" t="str">
        <f>'G31'!G21</f>
        <v>หอมหวล</v>
      </c>
      <c r="H825" s="55" t="str">
        <f>'G31'!H21</f>
        <v>คลองสาน</v>
      </c>
      <c r="I825" s="55" t="str">
        <f>'G31'!I21</f>
        <v>กรุงเทพมหานคร</v>
      </c>
      <c r="J825" s="29">
        <f>'G31'!J21</f>
        <v>19</v>
      </c>
      <c r="K825" s="29">
        <f>'G31'!K21</f>
        <v>14</v>
      </c>
      <c r="L825" s="29">
        <f>'G31'!L21</f>
        <v>66</v>
      </c>
      <c r="M825" s="13">
        <f>K825+L825</f>
        <v>80</v>
      </c>
      <c r="N825" s="29">
        <f>'G31'!N21</f>
        <v>27</v>
      </c>
      <c r="O825" s="29">
        <f>'G31'!O21</f>
        <v>100</v>
      </c>
      <c r="P825" s="29" t="str">
        <f>'G31'!P21</f>
        <v>ผ่าน</v>
      </c>
    </row>
    <row r="826" spans="1:16" ht="21">
      <c r="A826" s="14">
        <v>726</v>
      </c>
      <c r="B826" s="29" t="str">
        <f>'G32'!B29</f>
        <v>1</v>
      </c>
      <c r="C826" s="29" t="str">
        <f>'G32'!C29</f>
        <v>32</v>
      </c>
      <c r="D826" s="29" t="str">
        <f>'G32'!D29</f>
        <v>21</v>
      </c>
      <c r="E826" s="29" t="str">
        <f>'G32'!E29</f>
        <v>นาง</v>
      </c>
      <c r="F826" s="55" t="str">
        <f>'G32'!F29</f>
        <v xml:space="preserve">จรัสศรี   </v>
      </c>
      <c r="G826" s="55" t="str">
        <f>'G32'!G29</f>
        <v>เกื้อเส้ง</v>
      </c>
      <c r="H826" s="55" t="str">
        <f>'G32'!H29</f>
        <v>ปากพะยูน</v>
      </c>
      <c r="I826" s="55" t="str">
        <f>'G32'!I29</f>
        <v>พัทลุง</v>
      </c>
      <c r="J826" s="29">
        <f>'G32'!J29</f>
        <v>11</v>
      </c>
      <c r="K826" s="29">
        <f>'G32'!K29</f>
        <v>13</v>
      </c>
      <c r="L826" s="29">
        <f>'G32'!L29</f>
        <v>67</v>
      </c>
      <c r="M826" s="13">
        <f>K826+L826</f>
        <v>80</v>
      </c>
      <c r="N826" s="29">
        <f>'G32'!N29</f>
        <v>27</v>
      </c>
      <c r="O826" s="29">
        <f>'G32'!O29</f>
        <v>100</v>
      </c>
      <c r="P826" s="29" t="str">
        <f>'G32'!P29</f>
        <v>ผ่าน</v>
      </c>
    </row>
    <row r="827" spans="1:16" ht="21">
      <c r="A827" s="14">
        <v>770</v>
      </c>
      <c r="B827" s="29" t="str">
        <f>'G34'!B29</f>
        <v>1</v>
      </c>
      <c r="C827" s="29" t="str">
        <f>'G34'!C29</f>
        <v>34</v>
      </c>
      <c r="D827" s="29" t="str">
        <f>'G34'!D29</f>
        <v>21</v>
      </c>
      <c r="E827" s="29" t="str">
        <f>'G34'!E29</f>
        <v>น.ส.</v>
      </c>
      <c r="F827" s="55" t="str">
        <f>'G34'!F29</f>
        <v xml:space="preserve">ศศิมณี  </v>
      </c>
      <c r="G827" s="55" t="str">
        <f>'G34'!G29</f>
        <v>สุพิทยพันธุ์</v>
      </c>
      <c r="H827" s="55" t="str">
        <f>'G34'!H29</f>
        <v>ป่าพะยอม</v>
      </c>
      <c r="I827" s="55" t="str">
        <f>'G34'!I29</f>
        <v>พัทลุง</v>
      </c>
      <c r="J827" s="29">
        <f>'G34'!J29</f>
        <v>13</v>
      </c>
      <c r="K827" s="29">
        <f>'G34'!K29</f>
        <v>15</v>
      </c>
      <c r="L827" s="29">
        <f>'G34'!L29</f>
        <v>65</v>
      </c>
      <c r="M827" s="13">
        <f>K827+L827</f>
        <v>80</v>
      </c>
      <c r="N827" s="29">
        <f>'G34'!N29</f>
        <v>27</v>
      </c>
      <c r="O827" s="29">
        <f>'G34'!O29</f>
        <v>100</v>
      </c>
      <c r="P827" s="29" t="str">
        <f>'G34'!P29</f>
        <v>ผ่าน</v>
      </c>
    </row>
    <row r="828" spans="1:16" ht="21">
      <c r="A828" s="14">
        <v>778</v>
      </c>
      <c r="B828" s="29" t="str">
        <f>'G35'!B15</f>
        <v>1</v>
      </c>
      <c r="C828" s="29" t="str">
        <f>'G35'!C15</f>
        <v>35</v>
      </c>
      <c r="D828" s="29" t="str">
        <f>'G35'!D15</f>
        <v>07</v>
      </c>
      <c r="E828" s="29" t="str">
        <f>'G35'!E15</f>
        <v>นาย</v>
      </c>
      <c r="F828" s="55" t="str">
        <f>'G35'!F15</f>
        <v>สุนทร</v>
      </c>
      <c r="G828" s="55" t="str">
        <f>'G35'!G15</f>
        <v>ศรีทะชิต</v>
      </c>
      <c r="H828" s="55" t="str">
        <f>'G35'!H15</f>
        <v>หนองแสง</v>
      </c>
      <c r="I828" s="55" t="str">
        <f>'G35'!I15</f>
        <v>อุดรธานี</v>
      </c>
      <c r="J828" s="29">
        <f>'G35'!J15</f>
        <v>16</v>
      </c>
      <c r="K828" s="29">
        <f>'G35'!K15</f>
        <v>15</v>
      </c>
      <c r="L828" s="29">
        <f>'G35'!L15</f>
        <v>65</v>
      </c>
      <c r="M828" s="13">
        <f>K828+L828</f>
        <v>80</v>
      </c>
      <c r="N828" s="29">
        <f>'G35'!N15</f>
        <v>27</v>
      </c>
      <c r="O828" s="29">
        <f>'G35'!O15</f>
        <v>100</v>
      </c>
      <c r="P828" s="29" t="str">
        <f>'G35'!P15</f>
        <v>ผ่าน</v>
      </c>
    </row>
    <row r="829" spans="1:16" ht="21">
      <c r="A829" s="14">
        <v>832</v>
      </c>
      <c r="B829" s="29" t="str">
        <f>'G37'!B25</f>
        <v>1</v>
      </c>
      <c r="C829" s="29" t="str">
        <f>'G37'!C25</f>
        <v>37</v>
      </c>
      <c r="D829" s="29" t="str">
        <f>'G37'!D25</f>
        <v>17</v>
      </c>
      <c r="E829" s="29" t="str">
        <f>'G37'!E25</f>
        <v>นาย</v>
      </c>
      <c r="F829" s="55" t="str">
        <f>'G37'!F25</f>
        <v>มนตรี</v>
      </c>
      <c r="G829" s="55" t="str">
        <f>'G37'!G25</f>
        <v>ศรีภุมมา</v>
      </c>
      <c r="H829" s="55" t="str">
        <f>'G37'!H25</f>
        <v>อู่ทอง</v>
      </c>
      <c r="I829" s="55" t="str">
        <f>'G37'!I25</f>
        <v>สุพรรณบุรี</v>
      </c>
      <c r="J829" s="29">
        <f>'G37'!J25</f>
        <v>14</v>
      </c>
      <c r="K829" s="29">
        <f>'G37'!K25</f>
        <v>14</v>
      </c>
      <c r="L829" s="29">
        <f>'G37'!L25</f>
        <v>66</v>
      </c>
      <c r="M829" s="13">
        <f>K829+L829</f>
        <v>80</v>
      </c>
      <c r="N829" s="29">
        <f>'G37'!N25</f>
        <v>27</v>
      </c>
      <c r="O829" s="29">
        <f>'G37'!O25</f>
        <v>100</v>
      </c>
      <c r="P829" s="29" t="str">
        <f>'G37'!P25</f>
        <v>ผ่าน</v>
      </c>
    </row>
    <row r="830" spans="1:16" ht="21">
      <c r="A830" s="14">
        <v>854</v>
      </c>
      <c r="B830" s="29" t="str">
        <f>'G38'!B25</f>
        <v>1</v>
      </c>
      <c r="C830" s="29" t="str">
        <f>'G38'!C25</f>
        <v>38</v>
      </c>
      <c r="D830" s="29" t="str">
        <f>'G38'!D25</f>
        <v>17</v>
      </c>
      <c r="E830" s="29" t="str">
        <f>'G38'!E25</f>
        <v>นาง</v>
      </c>
      <c r="F830" s="55" t="str">
        <f>'G38'!F25</f>
        <v>สุวรรณา</v>
      </c>
      <c r="G830" s="55" t="str">
        <f>'G38'!G25</f>
        <v>มาลัยเล็ก</v>
      </c>
      <c r="H830" s="55" t="str">
        <f>'G38'!H25</f>
        <v>สามชุก</v>
      </c>
      <c r="I830" s="55" t="str">
        <f>'G38'!I25</f>
        <v>สุพรรณบุรี</v>
      </c>
      <c r="J830" s="29">
        <f>'G38'!J25</f>
        <v>10</v>
      </c>
      <c r="K830" s="29">
        <f>'G38'!K25</f>
        <v>15</v>
      </c>
      <c r="L830" s="29">
        <f>'G38'!L25</f>
        <v>65</v>
      </c>
      <c r="M830" s="13">
        <f>K830+L830</f>
        <v>80</v>
      </c>
      <c r="N830" s="29">
        <f>'G38'!N25</f>
        <v>27</v>
      </c>
      <c r="O830" s="29">
        <f>'G38'!O25</f>
        <v>100</v>
      </c>
      <c r="P830" s="29" t="str">
        <f>'G38'!P25</f>
        <v>ผ่าน</v>
      </c>
    </row>
    <row r="831" spans="1:16" ht="21">
      <c r="A831" s="14">
        <v>3</v>
      </c>
      <c r="B831" s="29" t="str">
        <f>'G1'!B11</f>
        <v>1</v>
      </c>
      <c r="C831" s="29" t="str">
        <f>'G1'!C11</f>
        <v>01</v>
      </c>
      <c r="D831" s="29" t="str">
        <f>'G1'!D11</f>
        <v>03</v>
      </c>
      <c r="E831" s="26" t="str">
        <f>'G1'!E11</f>
        <v>น.ส.</v>
      </c>
      <c r="F831" s="27" t="str">
        <f>'G1'!F11</f>
        <v xml:space="preserve">เฉลิมสิริ  </v>
      </c>
      <c r="G831" s="27" t="str">
        <f>'G1'!G11</f>
        <v>เปรมพินิจ</v>
      </c>
      <c r="H831" s="27" t="str">
        <f>'G1'!H11</f>
        <v>โชคชัย</v>
      </c>
      <c r="I831" s="27" t="str">
        <f>'G1'!I11</f>
        <v>นครราชสีมา</v>
      </c>
      <c r="J831" s="13">
        <f>'G1'!J11</f>
        <v>11</v>
      </c>
      <c r="K831" s="13">
        <f>'G1'!K11</f>
        <v>13</v>
      </c>
      <c r="L831" s="13">
        <f>'G1'!L11</f>
        <v>66.5</v>
      </c>
      <c r="M831" s="13">
        <f>K831+L831</f>
        <v>79.5</v>
      </c>
      <c r="N831" s="13">
        <f>'G1'!N11</f>
        <v>27</v>
      </c>
      <c r="O831" s="28">
        <f>'G1'!O11</f>
        <v>100</v>
      </c>
      <c r="P831" s="13" t="str">
        <f>'G1'!P11</f>
        <v>ผ่าน</v>
      </c>
    </row>
    <row r="832" spans="1:16" ht="21">
      <c r="A832" s="14">
        <v>7</v>
      </c>
      <c r="B832" s="29" t="str">
        <f>'G1'!B15</f>
        <v>1</v>
      </c>
      <c r="C832" s="29" t="str">
        <f>'G1'!C15</f>
        <v>01</v>
      </c>
      <c r="D832" s="29" t="str">
        <f>'G1'!D15</f>
        <v>07</v>
      </c>
      <c r="E832" s="26" t="str">
        <f>'G1'!E15</f>
        <v>นาย</v>
      </c>
      <c r="F832" s="27" t="str">
        <f>'G1'!F15</f>
        <v>สุรศักดิ์</v>
      </c>
      <c r="G832" s="27" t="str">
        <f>'G1'!G15</f>
        <v>วันทุมมา</v>
      </c>
      <c r="H832" s="27" t="str">
        <f>'G1'!H15</f>
        <v>จอมพระ</v>
      </c>
      <c r="I832" s="27" t="str">
        <f>'G1'!I15</f>
        <v>สุรินทร์</v>
      </c>
      <c r="J832" s="13">
        <f>'G1'!J15</f>
        <v>12</v>
      </c>
      <c r="K832" s="13">
        <f>'G1'!K15</f>
        <v>15</v>
      </c>
      <c r="L832" s="13">
        <f>'G1'!L15</f>
        <v>64.5</v>
      </c>
      <c r="M832" s="13">
        <f>K832+L832</f>
        <v>79.5</v>
      </c>
      <c r="N832" s="13">
        <f>'G1'!N15</f>
        <v>27</v>
      </c>
      <c r="O832" s="28">
        <f>'G1'!O15</f>
        <v>100</v>
      </c>
      <c r="P832" s="13" t="str">
        <f>'G1'!P15</f>
        <v>ผ่าน</v>
      </c>
    </row>
    <row r="833" spans="1:16" ht="21">
      <c r="A833" s="14">
        <v>172</v>
      </c>
      <c r="B833" s="29" t="str">
        <f>'G8'!B19</f>
        <v>1</v>
      </c>
      <c r="C833" s="29" t="str">
        <f>'G8'!C19</f>
        <v>08</v>
      </c>
      <c r="D833" s="29" t="str">
        <f>'G8'!D19</f>
        <v>11</v>
      </c>
      <c r="E833" s="29" t="str">
        <f>'G8'!E19</f>
        <v>นาย</v>
      </c>
      <c r="F833" s="55" t="str">
        <f>'G8'!F19</f>
        <v>บุญทัม</v>
      </c>
      <c r="G833" s="55" t="str">
        <f>'G8'!G19</f>
        <v>อินปา</v>
      </c>
      <c r="H833" s="55" t="str">
        <f>'G8'!H19</f>
        <v>บ่อเกลือ</v>
      </c>
      <c r="I833" s="55" t="str">
        <f>'G8'!I19</f>
        <v>น่าน</v>
      </c>
      <c r="J833" s="29">
        <f>'G8'!J19</f>
        <v>13</v>
      </c>
      <c r="K833" s="29">
        <f>'G8'!K19</f>
        <v>14</v>
      </c>
      <c r="L833" s="29">
        <f>'G8'!L19</f>
        <v>65.5</v>
      </c>
      <c r="M833" s="13">
        <f>K833+L833</f>
        <v>79.5</v>
      </c>
      <c r="N833" s="29">
        <f>'G8'!N19</f>
        <v>27</v>
      </c>
      <c r="O833" s="29">
        <f>'G8'!O19</f>
        <v>100</v>
      </c>
      <c r="P833" s="29" t="str">
        <f>'G8'!P19</f>
        <v>ผ่าน</v>
      </c>
    </row>
    <row r="834" spans="1:16" ht="21">
      <c r="A834" s="14">
        <v>196</v>
      </c>
      <c r="B834" s="29" t="str">
        <f>'G9'!B20</f>
        <v>1</v>
      </c>
      <c r="C834" s="29" t="str">
        <f>'G9'!C20</f>
        <v>09</v>
      </c>
      <c r="D834" s="29" t="str">
        <f>'G9'!D20</f>
        <v>12</v>
      </c>
      <c r="E834" s="29" t="str">
        <f>'G9'!E20</f>
        <v>นาย</v>
      </c>
      <c r="F834" s="55" t="str">
        <f>'G9'!F20</f>
        <v xml:space="preserve">ภาสกร  </v>
      </c>
      <c r="G834" s="55" t="str">
        <f>'G9'!G20</f>
        <v>ถาเงิน</v>
      </c>
      <c r="H834" s="55" t="str">
        <f>'G9'!H20</f>
        <v>ลอง</v>
      </c>
      <c r="I834" s="55" t="str">
        <f>'G9'!I20</f>
        <v>แพร่</v>
      </c>
      <c r="J834" s="29">
        <f>'G9'!J20</f>
        <v>12</v>
      </c>
      <c r="K834" s="29">
        <f>'G9'!K20</f>
        <v>16</v>
      </c>
      <c r="L834" s="29">
        <f>'G9'!L20</f>
        <v>63.5</v>
      </c>
      <c r="M834" s="13">
        <f>K834+L834</f>
        <v>79.5</v>
      </c>
      <c r="N834" s="29">
        <f>'G9'!N20</f>
        <v>27</v>
      </c>
      <c r="O834" s="29">
        <f>'G9'!O20</f>
        <v>100</v>
      </c>
      <c r="P834" s="29" t="str">
        <f>'G9'!P20</f>
        <v>ผ่าน</v>
      </c>
    </row>
    <row r="835" spans="1:16" ht="21">
      <c r="A835" s="14">
        <v>199</v>
      </c>
      <c r="B835" s="29" t="str">
        <f>'G9'!B23</f>
        <v>1</v>
      </c>
      <c r="C835" s="29" t="str">
        <f>'G9'!C23</f>
        <v>09</v>
      </c>
      <c r="D835" s="29" t="str">
        <f>'G9'!D23</f>
        <v>15</v>
      </c>
      <c r="E835" s="29" t="str">
        <f>'G9'!E23</f>
        <v>น.ส.</v>
      </c>
      <c r="F835" s="55" t="str">
        <f>'G9'!F23</f>
        <v>มาริณี</v>
      </c>
      <c r="G835" s="55" t="str">
        <f>'G9'!G23</f>
        <v>จิรชัยธร</v>
      </c>
      <c r="H835" s="55" t="str">
        <f>'G9'!H23</f>
        <v>ท่าม่วง</v>
      </c>
      <c r="I835" s="55" t="str">
        <f>'G9'!I23</f>
        <v>กาญจนบุรี</v>
      </c>
      <c r="J835" s="29">
        <f>'G9'!J23</f>
        <v>17</v>
      </c>
      <c r="K835" s="29">
        <f>'G9'!K23</f>
        <v>15</v>
      </c>
      <c r="L835" s="29">
        <f>'G9'!L23</f>
        <v>64.5</v>
      </c>
      <c r="M835" s="13">
        <f>K835+L835</f>
        <v>79.5</v>
      </c>
      <c r="N835" s="29">
        <f>'G9'!N23</f>
        <v>27</v>
      </c>
      <c r="O835" s="29">
        <f>'G9'!O23</f>
        <v>100</v>
      </c>
      <c r="P835" s="29" t="str">
        <f>'G9'!P23</f>
        <v>ผ่าน</v>
      </c>
    </row>
    <row r="836" spans="1:16" ht="21">
      <c r="A836" s="14">
        <v>205</v>
      </c>
      <c r="B836" s="29" t="str">
        <f>'G9'!B29</f>
        <v>1</v>
      </c>
      <c r="C836" s="29" t="str">
        <f>'G9'!C29</f>
        <v>09</v>
      </c>
      <c r="D836" s="29" t="str">
        <f>'G9'!D29</f>
        <v>21</v>
      </c>
      <c r="E836" s="29" t="str">
        <f>'G9'!E29</f>
        <v>นาง</v>
      </c>
      <c r="F836" s="55" t="str">
        <f>'G9'!F29</f>
        <v xml:space="preserve">กูมีมี  </v>
      </c>
      <c r="G836" s="55" t="str">
        <f>'G9'!G29</f>
        <v>พระศรีณวงค์</v>
      </c>
      <c r="H836" s="55" t="str">
        <f>'G9'!H29</f>
        <v>ตากใบ</v>
      </c>
      <c r="I836" s="55" t="str">
        <f>'G9'!I29</f>
        <v>นราธิวาส</v>
      </c>
      <c r="J836" s="29">
        <f>'G9'!J29</f>
        <v>13</v>
      </c>
      <c r="K836" s="29">
        <f>'G9'!K29</f>
        <v>16</v>
      </c>
      <c r="L836" s="29">
        <f>'G9'!L29</f>
        <v>63.5</v>
      </c>
      <c r="M836" s="13">
        <f>K836+L836</f>
        <v>79.5</v>
      </c>
      <c r="N836" s="29">
        <f>'G9'!N29</f>
        <v>27</v>
      </c>
      <c r="O836" s="29">
        <f>'G9'!O29</f>
        <v>100</v>
      </c>
      <c r="P836" s="29" t="str">
        <f>'G9'!P29</f>
        <v>ผ่าน</v>
      </c>
    </row>
    <row r="837" spans="1:16" ht="21">
      <c r="A837" s="14">
        <v>230</v>
      </c>
      <c r="B837" s="29" t="str">
        <f>'G10'!B31</f>
        <v>1</v>
      </c>
      <c r="C837" s="29" t="str">
        <f>'G10'!C31</f>
        <v>10</v>
      </c>
      <c r="D837" s="29" t="str">
        <f>'G10'!D31</f>
        <v>23</v>
      </c>
      <c r="E837" s="29" t="str">
        <f>'G10'!E31</f>
        <v>นาย</v>
      </c>
      <c r="F837" s="55" t="str">
        <f>'G10'!F31</f>
        <v xml:space="preserve">ศิริชัย  </v>
      </c>
      <c r="G837" s="55" t="str">
        <f>'G10'!G31</f>
        <v>บุญช่วย</v>
      </c>
      <c r="H837" s="55" t="str">
        <f>'G10'!H31</f>
        <v>บ้านตาขุน</v>
      </c>
      <c r="I837" s="55" t="str">
        <f>'G10'!I31</f>
        <v>สุราษฏร์ธานี</v>
      </c>
      <c r="J837" s="29">
        <f>'G10'!J31</f>
        <v>15</v>
      </c>
      <c r="K837" s="29">
        <f>'G10'!K31</f>
        <v>14</v>
      </c>
      <c r="L837" s="29">
        <f>'G10'!L31</f>
        <v>65.5</v>
      </c>
      <c r="M837" s="13">
        <f>K837+L837</f>
        <v>79.5</v>
      </c>
      <c r="N837" s="29">
        <f>'G10'!N31</f>
        <v>27</v>
      </c>
      <c r="O837" s="29">
        <f>'G10'!O31</f>
        <v>100</v>
      </c>
      <c r="P837" s="29" t="str">
        <f>'G10'!P31</f>
        <v>ผ่าน</v>
      </c>
    </row>
    <row r="838" spans="1:16" ht="21">
      <c r="A838" s="14">
        <v>284</v>
      </c>
      <c r="B838" s="29" t="str">
        <f>'G13'!B16</f>
        <v>1</v>
      </c>
      <c r="C838" s="29" t="str">
        <f>'G13'!C16</f>
        <v>13</v>
      </c>
      <c r="D838" s="29" t="str">
        <f>'G13'!D16</f>
        <v>08</v>
      </c>
      <c r="E838" s="29" t="str">
        <f>'G13'!E16</f>
        <v>นาง</v>
      </c>
      <c r="F838" s="55" t="str">
        <f>'G13'!F16</f>
        <v xml:space="preserve">สุบรรณ  </v>
      </c>
      <c r="G838" s="55" t="str">
        <f>'G13'!G16</f>
        <v>ยงยืน</v>
      </c>
      <c r="H838" s="55" t="str">
        <f>'G13'!H16</f>
        <v>โพธิ์ไทร</v>
      </c>
      <c r="I838" s="55" t="str">
        <f>'G13'!I16</f>
        <v>อุบลราชธานี</v>
      </c>
      <c r="J838" s="29">
        <f>'G13'!J16</f>
        <v>13</v>
      </c>
      <c r="K838" s="29">
        <f>'G13'!K16</f>
        <v>15</v>
      </c>
      <c r="L838" s="29">
        <f>'G13'!L16</f>
        <v>64.5</v>
      </c>
      <c r="M838" s="13">
        <f>K838+L838</f>
        <v>79.5</v>
      </c>
      <c r="N838" s="29">
        <f>'G13'!N16</f>
        <v>27</v>
      </c>
      <c r="O838" s="29">
        <f>'G13'!O16</f>
        <v>100</v>
      </c>
      <c r="P838" s="29" t="str">
        <f>'G13'!P16</f>
        <v>ผ่าน</v>
      </c>
    </row>
    <row r="839" spans="1:16" ht="21">
      <c r="A839" s="14">
        <v>300</v>
      </c>
      <c r="B839" s="29" t="str">
        <f>'G14'!B9</f>
        <v>1</v>
      </c>
      <c r="C839" s="29" t="str">
        <f>'G14'!C9</f>
        <v>14</v>
      </c>
      <c r="D839" s="29" t="str">
        <f>'G14'!D9</f>
        <v>01</v>
      </c>
      <c r="E839" s="29" t="str">
        <f>'G14'!E9</f>
        <v>นาย</v>
      </c>
      <c r="F839" s="55" t="str">
        <f>'G14'!F9</f>
        <v>ประวิท</v>
      </c>
      <c r="G839" s="55" t="str">
        <f>'G14'!G9</f>
        <v>ทุมเพ็ง</v>
      </c>
      <c r="H839" s="55" t="str">
        <f>'G14'!H9</f>
        <v>นาคู</v>
      </c>
      <c r="I839" s="55" t="str">
        <f>'G14'!I9</f>
        <v>กาฬสินธุ์</v>
      </c>
      <c r="J839" s="29">
        <f>'G14'!J9</f>
        <v>14</v>
      </c>
      <c r="K839" s="29">
        <f>'G14'!K9</f>
        <v>16</v>
      </c>
      <c r="L839" s="29">
        <f>'G14'!L9</f>
        <v>63.5</v>
      </c>
      <c r="M839" s="13">
        <f>K839+L839</f>
        <v>79.5</v>
      </c>
      <c r="N839" s="29">
        <f>'G14'!N9</f>
        <v>27</v>
      </c>
      <c r="O839" s="29">
        <f>'G14'!O9</f>
        <v>100</v>
      </c>
      <c r="P839" s="29" t="str">
        <f>'G14'!P9</f>
        <v>ผ่าน</v>
      </c>
    </row>
    <row r="840" spans="1:16" ht="21">
      <c r="A840" s="14">
        <v>370</v>
      </c>
      <c r="B840" s="29" t="str">
        <f>'G17'!B10</f>
        <v>1</v>
      </c>
      <c r="C840" s="29" t="str">
        <f>'G17'!C10</f>
        <v>17</v>
      </c>
      <c r="D840" s="29" t="str">
        <f>'G17'!D10</f>
        <v>02</v>
      </c>
      <c r="E840" s="29" t="str">
        <f>'G17'!E10</f>
        <v>นาย</v>
      </c>
      <c r="F840" s="55" t="str">
        <f>'G17'!F10</f>
        <v xml:space="preserve">รัชตะ  </v>
      </c>
      <c r="G840" s="55" t="str">
        <f>'G17'!G10</f>
        <v>ธุระพันธ์</v>
      </c>
      <c r="H840" s="55" t="str">
        <f>'G17'!H10</f>
        <v>เทพสถิต</v>
      </c>
      <c r="I840" s="55" t="str">
        <f>'G17'!I10</f>
        <v>ชัยภูมิ</v>
      </c>
      <c r="J840" s="29">
        <f>'G17'!J10</f>
        <v>16</v>
      </c>
      <c r="K840" s="29">
        <f>'G17'!K10</f>
        <v>16</v>
      </c>
      <c r="L840" s="29">
        <f>'G17'!L10</f>
        <v>63.5</v>
      </c>
      <c r="M840" s="13">
        <f>K840+L840</f>
        <v>79.5</v>
      </c>
      <c r="N840" s="29">
        <f>'G17'!N10</f>
        <v>27</v>
      </c>
      <c r="O840" s="29">
        <f>'G17'!O10</f>
        <v>100</v>
      </c>
      <c r="P840" s="29" t="str">
        <f>'G17'!P10</f>
        <v>ผ่าน</v>
      </c>
    </row>
    <row r="841" spans="1:16" s="54" customFormat="1" ht="21">
      <c r="A841" s="14">
        <v>416</v>
      </c>
      <c r="B841" s="29" t="str">
        <f>'G19'!B10</f>
        <v>1</v>
      </c>
      <c r="C841" s="29" t="str">
        <f>'G19'!C10</f>
        <v>19</v>
      </c>
      <c r="D841" s="29" t="str">
        <f>'G19'!D10</f>
        <v>02</v>
      </c>
      <c r="E841" s="29" t="str">
        <f>'G19'!E10</f>
        <v>นาง</v>
      </c>
      <c r="F841" s="55" t="str">
        <f>'G19'!F10</f>
        <v xml:space="preserve">ฐิภาภรณ์  </v>
      </c>
      <c r="G841" s="55" t="str">
        <f>'G19'!G10</f>
        <v>ทองสำเริงฤทธิ์</v>
      </c>
      <c r="H841" s="55" t="str">
        <f>'G19'!H10</f>
        <v>จัตุรัส</v>
      </c>
      <c r="I841" s="55" t="str">
        <f>'G19'!I10</f>
        <v>ชัยภูมิ</v>
      </c>
      <c r="J841" s="29">
        <f>'G19'!J10</f>
        <v>17</v>
      </c>
      <c r="K841" s="29">
        <f>'G19'!K10</f>
        <v>14</v>
      </c>
      <c r="L841" s="29">
        <f>'G19'!L10</f>
        <v>65.5</v>
      </c>
      <c r="M841" s="13">
        <f>K841+L841</f>
        <v>79.5</v>
      </c>
      <c r="N841" s="29">
        <f>'G19'!N10</f>
        <v>27</v>
      </c>
      <c r="O841" s="29">
        <f>'G19'!O10</f>
        <v>100</v>
      </c>
      <c r="P841" s="29" t="str">
        <f>'G19'!P10</f>
        <v>ผ่าน</v>
      </c>
    </row>
    <row r="842" spans="1:16" ht="21">
      <c r="A842" s="14">
        <v>420</v>
      </c>
      <c r="B842" s="29" t="str">
        <f>'G19'!B14</f>
        <v>1</v>
      </c>
      <c r="C842" s="29" t="str">
        <f>'G19'!C14</f>
        <v>19</v>
      </c>
      <c r="D842" s="29" t="str">
        <f>'G19'!D14</f>
        <v>06</v>
      </c>
      <c r="E842" s="29" t="str">
        <f>'G19'!E14</f>
        <v>นาย</v>
      </c>
      <c r="F842" s="55" t="str">
        <f>'G19'!F14</f>
        <v xml:space="preserve">อิทธิพล  </v>
      </c>
      <c r="G842" s="55" t="str">
        <f>'G19'!G14</f>
        <v>มากมูล</v>
      </c>
      <c r="H842" s="55" t="str">
        <f>'G19'!H14</f>
        <v>ศิลาลาด</v>
      </c>
      <c r="I842" s="55" t="str">
        <f>'G19'!I14</f>
        <v>ศรีสะเกษ</v>
      </c>
      <c r="J842" s="29">
        <f>'G19'!J14</f>
        <v>15</v>
      </c>
      <c r="K842" s="29">
        <f>'G19'!K14</f>
        <v>15</v>
      </c>
      <c r="L842" s="29">
        <f>'G19'!L14</f>
        <v>64.5</v>
      </c>
      <c r="M842" s="13">
        <f>K842+L842</f>
        <v>79.5</v>
      </c>
      <c r="N842" s="29">
        <f>'G19'!N14</f>
        <v>27</v>
      </c>
      <c r="O842" s="29">
        <f>'G19'!O14</f>
        <v>100</v>
      </c>
      <c r="P842" s="29" t="str">
        <f>'G19'!P14</f>
        <v>ผ่าน</v>
      </c>
    </row>
    <row r="843" spans="1:16" ht="21">
      <c r="A843" s="14">
        <v>545</v>
      </c>
      <c r="B843" s="29" t="str">
        <f>'G24'!B25</f>
        <v>1</v>
      </c>
      <c r="C843" s="29" t="str">
        <f>'G24'!C25</f>
        <v>24</v>
      </c>
      <c r="D843" s="29" t="str">
        <f>'G24'!D25</f>
        <v>17</v>
      </c>
      <c r="E843" s="29" t="str">
        <f>'G24'!E25</f>
        <v>นาง</v>
      </c>
      <c r="F843" s="55" t="str">
        <f>'G24'!F25</f>
        <v>นฤมล</v>
      </c>
      <c r="G843" s="55" t="str">
        <f>'G24'!G25</f>
        <v>แสนคำ</v>
      </c>
      <c r="H843" s="55" t="str">
        <f>'G24'!H25</f>
        <v>หนองแค</v>
      </c>
      <c r="I843" s="55" t="str">
        <f>'G24'!I25</f>
        <v>สระบุรี</v>
      </c>
      <c r="J843" s="29">
        <f>'G24'!J25</f>
        <v>13</v>
      </c>
      <c r="K843" s="29">
        <f>'G24'!K25</f>
        <v>12</v>
      </c>
      <c r="L843" s="29">
        <f>'G24'!L25</f>
        <v>67.5</v>
      </c>
      <c r="M843" s="13">
        <f>K843+L843</f>
        <v>79.5</v>
      </c>
      <c r="N843" s="29">
        <f>'G24'!N25</f>
        <v>27</v>
      </c>
      <c r="O843" s="29">
        <f>'G24'!O25</f>
        <v>100</v>
      </c>
      <c r="P843" s="29" t="str">
        <f>'G24'!P25</f>
        <v>ผ่าน</v>
      </c>
    </row>
    <row r="844" spans="1:16" ht="21">
      <c r="A844" s="14">
        <v>605</v>
      </c>
      <c r="B844" s="29" t="str">
        <f>'G27'!B18</f>
        <v>1</v>
      </c>
      <c r="C844" s="29" t="str">
        <f>'G27'!C18</f>
        <v>27</v>
      </c>
      <c r="D844" s="29" t="str">
        <f>'G27'!D18</f>
        <v>10</v>
      </c>
      <c r="E844" s="29" t="str">
        <f>'G27'!E18</f>
        <v>น.ส.</v>
      </c>
      <c r="F844" s="55" t="str">
        <f>'G27'!F18</f>
        <v xml:space="preserve">พรทิวา </v>
      </c>
      <c r="G844" s="55" t="str">
        <f>'G27'!G18</f>
        <v>บุญรัตน์</v>
      </c>
      <c r="H844" s="55" t="str">
        <f>'G27'!H18</f>
        <v>โกรกพระ</v>
      </c>
      <c r="I844" s="55" t="str">
        <f>'G27'!I18</f>
        <v>นครสวรรค์</v>
      </c>
      <c r="J844" s="29">
        <f>'G27'!J18</f>
        <v>14</v>
      </c>
      <c r="K844" s="29">
        <f>'G27'!K18</f>
        <v>14</v>
      </c>
      <c r="L844" s="29">
        <f>'G27'!L18</f>
        <v>65.5</v>
      </c>
      <c r="M844" s="13">
        <f>K844+L844</f>
        <v>79.5</v>
      </c>
      <c r="N844" s="29">
        <f>'G27'!N18</f>
        <v>27</v>
      </c>
      <c r="O844" s="29">
        <f>'G27'!O18</f>
        <v>100</v>
      </c>
      <c r="P844" s="29" t="str">
        <f>'G27'!P18</f>
        <v>ผ่าน</v>
      </c>
    </row>
    <row r="845" spans="1:16" ht="21">
      <c r="A845" s="14">
        <v>622</v>
      </c>
      <c r="B845" s="29" t="str">
        <f>'G28'!B13</f>
        <v>1</v>
      </c>
      <c r="C845" s="29" t="str">
        <f>'G28'!C13</f>
        <v>28</v>
      </c>
      <c r="D845" s="29" t="str">
        <f>'G28'!D13</f>
        <v>05</v>
      </c>
      <c r="E845" s="29" t="str">
        <f>'G28'!E13</f>
        <v>นาง</v>
      </c>
      <c r="F845" s="55" t="str">
        <f>'G28'!F13</f>
        <v xml:space="preserve">ศศิพิมล  </v>
      </c>
      <c r="G845" s="55" t="str">
        <f>'G28'!G13</f>
        <v>วิไลสอน</v>
      </c>
      <c r="H845" s="55" t="str">
        <f>'G28'!H13</f>
        <v>วังสะพุง</v>
      </c>
      <c r="I845" s="55" t="str">
        <f>'G28'!I13</f>
        <v>เลย</v>
      </c>
      <c r="J845" s="29">
        <f>'G28'!J13</f>
        <v>14</v>
      </c>
      <c r="K845" s="29">
        <f>'G28'!K13</f>
        <v>16</v>
      </c>
      <c r="L845" s="29">
        <f>'G28'!L13</f>
        <v>63.5</v>
      </c>
      <c r="M845" s="13">
        <f>K845+L845</f>
        <v>79.5</v>
      </c>
      <c r="N845" s="29">
        <f>'G28'!N13</f>
        <v>27</v>
      </c>
      <c r="O845" s="29">
        <f>'G28'!O13</f>
        <v>100</v>
      </c>
      <c r="P845" s="29" t="str">
        <f>'G28'!P13</f>
        <v>ผ่าน</v>
      </c>
    </row>
    <row r="846" spans="1:16" ht="21">
      <c r="A846" s="14">
        <v>677</v>
      </c>
      <c r="B846" s="29" t="str">
        <f>'G30'!B24</f>
        <v>1</v>
      </c>
      <c r="C846" s="29" t="str">
        <f>'G30'!C24</f>
        <v>30</v>
      </c>
      <c r="D846" s="29" t="str">
        <f>'G30'!D24</f>
        <v>16</v>
      </c>
      <c r="E846" s="29" t="str">
        <f>'G30'!E24</f>
        <v>น.ส.</v>
      </c>
      <c r="F846" s="55" t="str">
        <f>'G30'!F24</f>
        <v xml:space="preserve">ประเทือง  </v>
      </c>
      <c r="G846" s="55" t="str">
        <f>'G30'!G24</f>
        <v>สอาดเอี่ยม</v>
      </c>
      <c r="H846" s="55" t="str">
        <f>'G30'!H24</f>
        <v>เมืองเพชรบุรี</v>
      </c>
      <c r="I846" s="55" t="str">
        <f>'G30'!I24</f>
        <v>เพชรบุรี</v>
      </c>
      <c r="J846" s="29">
        <f>'G30'!J24</f>
        <v>11</v>
      </c>
      <c r="K846" s="29">
        <f>'G30'!K24</f>
        <v>13</v>
      </c>
      <c r="L846" s="29">
        <f>'G30'!L24</f>
        <v>66.5</v>
      </c>
      <c r="M846" s="13">
        <f>K846+L846</f>
        <v>79.5</v>
      </c>
      <c r="N846" s="29">
        <f>'G30'!N24</f>
        <v>27</v>
      </c>
      <c r="O846" s="29">
        <f>'G30'!O24</f>
        <v>100</v>
      </c>
      <c r="P846" s="29" t="str">
        <f>'G30'!P24</f>
        <v>ผ่าน</v>
      </c>
    </row>
    <row r="847" spans="1:16" ht="21">
      <c r="A847" s="14">
        <v>692</v>
      </c>
      <c r="B847" s="29" t="str">
        <f>'G31'!B17</f>
        <v>1</v>
      </c>
      <c r="C847" s="29" t="str">
        <f>'G31'!C17</f>
        <v>31</v>
      </c>
      <c r="D847" s="29" t="str">
        <f>'G31'!D17</f>
        <v>09</v>
      </c>
      <c r="E847" s="29" t="str">
        <f>'G31'!E17</f>
        <v>นาย</v>
      </c>
      <c r="F847" s="55" t="str">
        <f>'G31'!F17</f>
        <v xml:space="preserve">ธงชัย  </v>
      </c>
      <c r="G847" s="55" t="str">
        <f>'G31'!G17</f>
        <v>ขยัน</v>
      </c>
      <c r="H847" s="55" t="str">
        <f>'G31'!H17</f>
        <v>สะเมิง</v>
      </c>
      <c r="I847" s="55" t="str">
        <f>'G31'!I17</f>
        <v>เชียงใหม่</v>
      </c>
      <c r="J847" s="29">
        <f>'G31'!J17</f>
        <v>14</v>
      </c>
      <c r="K847" s="29">
        <f>'G31'!K17</f>
        <v>14</v>
      </c>
      <c r="L847" s="29">
        <f>'G31'!L17</f>
        <v>65.5</v>
      </c>
      <c r="M847" s="13">
        <f>K847+L847</f>
        <v>79.5</v>
      </c>
      <c r="N847" s="29">
        <f>'G31'!N17</f>
        <v>27</v>
      </c>
      <c r="O847" s="29">
        <f>'G31'!O17</f>
        <v>100</v>
      </c>
      <c r="P847" s="29" t="str">
        <f>'G31'!P17</f>
        <v>ผ่าน</v>
      </c>
    </row>
    <row r="848" spans="1:16" ht="21">
      <c r="A848" s="14">
        <v>796</v>
      </c>
      <c r="B848" s="29" t="str">
        <f>'G36'!B11</f>
        <v>1</v>
      </c>
      <c r="C848" s="29" t="str">
        <f>'G36'!C11</f>
        <v>36</v>
      </c>
      <c r="D848" s="29" t="str">
        <f>'G36'!D11</f>
        <v>03</v>
      </c>
      <c r="E848" s="29" t="str">
        <f>'G36'!E11</f>
        <v>นาย</v>
      </c>
      <c r="F848" s="55" t="str">
        <f>'G36'!F11</f>
        <v xml:space="preserve">อนุสรณ์  </v>
      </c>
      <c r="G848" s="55" t="str">
        <f>'G36'!G11</f>
        <v>ลบสันเทียะ</v>
      </c>
      <c r="H848" s="55" t="str">
        <f>'G36'!H11</f>
        <v>ลำปลายมาศ</v>
      </c>
      <c r="I848" s="55" t="str">
        <f>'G36'!I11</f>
        <v>บุรีรัมย์</v>
      </c>
      <c r="J848" s="29">
        <f>'G36'!J11</f>
        <v>16</v>
      </c>
      <c r="K848" s="29">
        <f>'G36'!K11</f>
        <v>16</v>
      </c>
      <c r="L848" s="29">
        <f>'G36'!L11</f>
        <v>63.5</v>
      </c>
      <c r="M848" s="13">
        <f>K848+L848</f>
        <v>79.5</v>
      </c>
      <c r="N848" s="29">
        <f>'G36'!N11</f>
        <v>27</v>
      </c>
      <c r="O848" s="29">
        <f>'G36'!O11</f>
        <v>100</v>
      </c>
      <c r="P848" s="29" t="str">
        <f>'G36'!P11</f>
        <v>ผ่าน</v>
      </c>
    </row>
    <row r="849" spans="1:16" ht="21">
      <c r="A849" s="14">
        <v>825</v>
      </c>
      <c r="B849" s="29" t="str">
        <f>'G37'!B18</f>
        <v>1</v>
      </c>
      <c r="C849" s="29" t="str">
        <f>'G37'!C18</f>
        <v>37</v>
      </c>
      <c r="D849" s="29" t="str">
        <f>'G37'!D18</f>
        <v>10</v>
      </c>
      <c r="E849" s="29" t="str">
        <f>'G37'!E18</f>
        <v>น.ส.</v>
      </c>
      <c r="F849" s="55" t="str">
        <f>'G37'!F18</f>
        <v xml:space="preserve">รัตนา </v>
      </c>
      <c r="G849" s="55" t="str">
        <f>'G37'!G18</f>
        <v>สาสกุล</v>
      </c>
      <c r="H849" s="55" t="str">
        <f>'G37'!H18</f>
        <v>ตาคลี</v>
      </c>
      <c r="I849" s="55" t="str">
        <f>'G37'!I18</f>
        <v>นครสวรรค์</v>
      </c>
      <c r="J849" s="29">
        <f>'G37'!J18</f>
        <v>17</v>
      </c>
      <c r="K849" s="29">
        <f>'G37'!K18</f>
        <v>12</v>
      </c>
      <c r="L849" s="29">
        <f>'G37'!L18</f>
        <v>67.5</v>
      </c>
      <c r="M849" s="13">
        <f>K849+L849</f>
        <v>79.5</v>
      </c>
      <c r="N849" s="29">
        <f>'G37'!N18</f>
        <v>27</v>
      </c>
      <c r="O849" s="29">
        <f>'G37'!O18</f>
        <v>100</v>
      </c>
      <c r="P849" s="29" t="str">
        <f>'G37'!P18</f>
        <v>ผ่าน</v>
      </c>
    </row>
    <row r="850" spans="1:16" ht="21">
      <c r="A850" s="14">
        <v>828</v>
      </c>
      <c r="B850" s="29" t="str">
        <f>'G37'!B21</f>
        <v>1</v>
      </c>
      <c r="C850" s="29" t="str">
        <f>'G37'!C21</f>
        <v>37</v>
      </c>
      <c r="D850" s="29" t="str">
        <f>'G37'!D21</f>
        <v>13</v>
      </c>
      <c r="E850" s="29" t="str">
        <f>'G37'!E21</f>
        <v>น.ส.</v>
      </c>
      <c r="F850" s="55" t="str">
        <f>'G37'!F21</f>
        <v>สุภาภรณ์</v>
      </c>
      <c r="G850" s="55" t="str">
        <f>'G37'!G21</f>
        <v>แย้มจู</v>
      </c>
      <c r="H850" s="55" t="str">
        <f>'G37'!H21</f>
        <v>บางขุนเทียน</v>
      </c>
      <c r="I850" s="55" t="str">
        <f>'G37'!I21</f>
        <v>กรุงเทพมหานคร</v>
      </c>
      <c r="J850" s="29">
        <f>'G37'!J21</f>
        <v>14</v>
      </c>
      <c r="K850" s="29">
        <f>'G37'!K21</f>
        <v>13</v>
      </c>
      <c r="L850" s="29">
        <f>'G37'!L21</f>
        <v>66.5</v>
      </c>
      <c r="M850" s="13">
        <f>K850+L850</f>
        <v>79.5</v>
      </c>
      <c r="N850" s="29">
        <f>'G37'!N21</f>
        <v>27</v>
      </c>
      <c r="O850" s="29">
        <f>'G37'!O21</f>
        <v>100</v>
      </c>
      <c r="P850" s="29" t="str">
        <f>'G37'!P21</f>
        <v>ผ่าน</v>
      </c>
    </row>
    <row r="851" spans="1:16" ht="21">
      <c r="A851" s="14">
        <v>893</v>
      </c>
      <c r="B851" s="29" t="str">
        <f>'G40'!B20</f>
        <v>1</v>
      </c>
      <c r="C851" s="29" t="str">
        <f>'G40'!C20</f>
        <v>40</v>
      </c>
      <c r="D851" s="29" t="str">
        <f>'G40'!D20</f>
        <v>12</v>
      </c>
      <c r="E851" s="29" t="str">
        <f>'G40'!E20</f>
        <v>นาง</v>
      </c>
      <c r="F851" s="55" t="str">
        <f>'G40'!F20</f>
        <v>อรพรรณ</v>
      </c>
      <c r="G851" s="55" t="str">
        <f>'G40'!G20</f>
        <v>สิทธิใหญ่</v>
      </c>
      <c r="H851" s="55" t="str">
        <f>'G40'!H20</f>
        <v>บ้านธิ</v>
      </c>
      <c r="I851" s="55" t="str">
        <f>'G40'!I20</f>
        <v>ลำพูน</v>
      </c>
      <c r="J851" s="29">
        <f>'G40'!J20</f>
        <v>10</v>
      </c>
      <c r="K851" s="29">
        <f>'G40'!K20</f>
        <v>14</v>
      </c>
      <c r="L851" s="29">
        <f>'G40'!L20</f>
        <v>65.5</v>
      </c>
      <c r="M851" s="13">
        <f>K851+L851</f>
        <v>79.5</v>
      </c>
      <c r="N851" s="29">
        <f>'G40'!N20</f>
        <v>27</v>
      </c>
      <c r="O851" s="29">
        <f>'G40'!O20</f>
        <v>100</v>
      </c>
      <c r="P851" s="29" t="str">
        <f>'G40'!P20</f>
        <v>ผ่าน</v>
      </c>
    </row>
    <row r="852" spans="1:16" ht="21">
      <c r="A852" s="14">
        <v>151</v>
      </c>
      <c r="B852" s="29" t="str">
        <f>'G7'!B21</f>
        <v>1</v>
      </c>
      <c r="C852" s="29" t="str">
        <f>'G7'!C21</f>
        <v>07</v>
      </c>
      <c r="D852" s="29" t="str">
        <f>'G7'!D21</f>
        <v>13</v>
      </c>
      <c r="E852" s="29" t="str">
        <f>'G7'!E21</f>
        <v>น.ส.</v>
      </c>
      <c r="F852" s="55" t="str">
        <f>'G7'!F21</f>
        <v xml:space="preserve">วิจิตรา  </v>
      </c>
      <c r="G852" s="55" t="str">
        <f>'G7'!G21</f>
        <v>โตมั่น</v>
      </c>
      <c r="H852" s="55" t="str">
        <f>'G7'!H21</f>
        <v>บ้านด่านลานหอย</v>
      </c>
      <c r="I852" s="55" t="str">
        <f>'G7'!I21</f>
        <v>สุโขทัย</v>
      </c>
      <c r="J852" s="29">
        <f>'G7'!J21</f>
        <v>12</v>
      </c>
      <c r="K852" s="29">
        <f>'G7'!K21</f>
        <v>14</v>
      </c>
      <c r="L852" s="29">
        <f>'G7'!L21</f>
        <v>65</v>
      </c>
      <c r="M852" s="13">
        <f>K852+L852</f>
        <v>79</v>
      </c>
      <c r="N852" s="29">
        <f>'G7'!N21</f>
        <v>27</v>
      </c>
      <c r="O852" s="29">
        <f>'G7'!O21</f>
        <v>100</v>
      </c>
      <c r="P852" s="29" t="str">
        <f>'G7'!P21</f>
        <v>ผ่าน</v>
      </c>
    </row>
    <row r="853" spans="1:16" ht="21">
      <c r="A853" s="14">
        <v>198</v>
      </c>
      <c r="B853" s="29" t="str">
        <f>'G9'!B22</f>
        <v>1</v>
      </c>
      <c r="C853" s="29" t="str">
        <f>'G9'!C22</f>
        <v>09</v>
      </c>
      <c r="D853" s="29" t="str">
        <f>'G9'!D22</f>
        <v>14</v>
      </c>
      <c r="E853" s="29" t="str">
        <f>'G9'!E22</f>
        <v>นาย</v>
      </c>
      <c r="F853" s="55" t="str">
        <f>'G9'!F22</f>
        <v xml:space="preserve">วิทูรณ  </v>
      </c>
      <c r="G853" s="55" t="str">
        <f>'G9'!G22</f>
        <v>หอมตา</v>
      </c>
      <c r="H853" s="55" t="str">
        <f>'G9'!H22</f>
        <v>บางรัก</v>
      </c>
      <c r="I853" s="55" t="str">
        <f>'G9'!I22</f>
        <v>กรุงเทพมหานคร</v>
      </c>
      <c r="J853" s="29">
        <f>'G9'!J22</f>
        <v>16</v>
      </c>
      <c r="K853" s="29">
        <f>'G9'!K22</f>
        <v>14</v>
      </c>
      <c r="L853" s="29">
        <f>'G9'!L22</f>
        <v>65</v>
      </c>
      <c r="M853" s="13">
        <f>K853+L853</f>
        <v>79</v>
      </c>
      <c r="N853" s="29">
        <f>'G9'!N22</f>
        <v>27</v>
      </c>
      <c r="O853" s="29">
        <f>'G9'!O22</f>
        <v>100</v>
      </c>
      <c r="P853" s="29" t="str">
        <f>'G9'!P22</f>
        <v>ผ่าน</v>
      </c>
    </row>
    <row r="854" spans="1:16" ht="21">
      <c r="A854" s="14">
        <v>208</v>
      </c>
      <c r="B854" s="29" t="str">
        <f>'G10'!B9</f>
        <v>1</v>
      </c>
      <c r="C854" s="29" t="str">
        <f>'G10'!C9</f>
        <v>10</v>
      </c>
      <c r="D854" s="29" t="str">
        <f>'G10'!D9</f>
        <v>01</v>
      </c>
      <c r="E854" s="29" t="str">
        <f>'G10'!E9</f>
        <v>นาย</v>
      </c>
      <c r="F854" s="55" t="str">
        <f>'G10'!F9</f>
        <v xml:space="preserve">วิทูล  </v>
      </c>
      <c r="G854" s="55" t="str">
        <f>'G10'!G9</f>
        <v>นาแถมทอง</v>
      </c>
      <c r="H854" s="55" t="str">
        <f>'G10'!H9</f>
        <v>ท่าคันโท</v>
      </c>
      <c r="I854" s="55" t="str">
        <f>'G10'!I9</f>
        <v>กาฬสินธุ์</v>
      </c>
      <c r="J854" s="29">
        <f>'G10'!J9</f>
        <v>18</v>
      </c>
      <c r="K854" s="29">
        <f>'G10'!K9</f>
        <v>15</v>
      </c>
      <c r="L854" s="29">
        <f>'G10'!L9</f>
        <v>64</v>
      </c>
      <c r="M854" s="13">
        <f>K854+L854</f>
        <v>79</v>
      </c>
      <c r="N854" s="29">
        <f>'G10'!N9</f>
        <v>27</v>
      </c>
      <c r="O854" s="29">
        <f>'G10'!O9</f>
        <v>100</v>
      </c>
      <c r="P854" s="29" t="str">
        <f>'G10'!P9</f>
        <v>ผ่าน</v>
      </c>
    </row>
    <row r="855" spans="1:16" ht="21">
      <c r="A855" s="14">
        <v>283</v>
      </c>
      <c r="B855" s="29" t="str">
        <f>'G13'!B15</f>
        <v>1</v>
      </c>
      <c r="C855" s="29" t="str">
        <f>'G13'!C15</f>
        <v>13</v>
      </c>
      <c r="D855" s="29" t="str">
        <f>'G13'!D15</f>
        <v>07</v>
      </c>
      <c r="E855" s="29" t="str">
        <f>'G13'!E15</f>
        <v>น.ส.</v>
      </c>
      <c r="F855" s="55" t="str">
        <f>'G13'!F15</f>
        <v>สุพรรณ</v>
      </c>
      <c r="G855" s="55" t="str">
        <f>'G13'!G15</f>
        <v>ผมงาม</v>
      </c>
      <c r="H855" s="55" t="str">
        <f>'G13'!H15</f>
        <v>สำโรงทาบ</v>
      </c>
      <c r="I855" s="55" t="str">
        <f>'G13'!I15</f>
        <v>สุรินทร์</v>
      </c>
      <c r="J855" s="29">
        <f>'G13'!J15</f>
        <v>11</v>
      </c>
      <c r="K855" s="29">
        <f>'G13'!K15</f>
        <v>14</v>
      </c>
      <c r="L855" s="29">
        <f>'G13'!L15</f>
        <v>65</v>
      </c>
      <c r="M855" s="13">
        <f>K855+L855</f>
        <v>79</v>
      </c>
      <c r="N855" s="29">
        <f>'G13'!N15</f>
        <v>27</v>
      </c>
      <c r="O855" s="29">
        <f>'G13'!O15</f>
        <v>100</v>
      </c>
      <c r="P855" s="29" t="str">
        <f>'G13'!P15</f>
        <v>ผ่าน</v>
      </c>
    </row>
    <row r="856" spans="1:16" ht="21">
      <c r="A856" s="14">
        <v>369</v>
      </c>
      <c r="B856" s="29" t="str">
        <f>'G17'!B9</f>
        <v>1</v>
      </c>
      <c r="C856" s="29" t="str">
        <f>'G17'!C9</f>
        <v>17</v>
      </c>
      <c r="D856" s="29" t="str">
        <f>'G17'!D9</f>
        <v>01</v>
      </c>
      <c r="E856" s="29" t="str">
        <f>'G17'!E9</f>
        <v>นาย</v>
      </c>
      <c r="F856" s="55" t="str">
        <f>'G17'!F9</f>
        <v xml:space="preserve">พงษ์นรินทร์   </v>
      </c>
      <c r="G856" s="55" t="str">
        <f>'G17'!G9</f>
        <v>ดอนภิรมย์</v>
      </c>
      <c r="H856" s="55" t="str">
        <f>'G17'!H9</f>
        <v>กมลาไสย</v>
      </c>
      <c r="I856" s="55" t="str">
        <f>'G17'!I9</f>
        <v>กาฬสินธุ์</v>
      </c>
      <c r="J856" s="29">
        <f>'G17'!J9</f>
        <v>12</v>
      </c>
      <c r="K856" s="29">
        <f>'G17'!K9</f>
        <v>15</v>
      </c>
      <c r="L856" s="29">
        <f>'G17'!L9</f>
        <v>64</v>
      </c>
      <c r="M856" s="13">
        <f>K856+L856</f>
        <v>79</v>
      </c>
      <c r="N856" s="29">
        <f>'G17'!N9</f>
        <v>27</v>
      </c>
      <c r="O856" s="29">
        <f>'G17'!O9</f>
        <v>100</v>
      </c>
      <c r="P856" s="29" t="str">
        <f>'G17'!P9</f>
        <v>ผ่าน</v>
      </c>
    </row>
    <row r="857" spans="1:16" ht="21">
      <c r="A857" s="14">
        <v>448</v>
      </c>
      <c r="B857" s="29" t="str">
        <f>'G20'!B19</f>
        <v>1</v>
      </c>
      <c r="C857" s="29" t="str">
        <f>'G20'!C19</f>
        <v>20</v>
      </c>
      <c r="D857" s="29" t="str">
        <f>'G20'!D19</f>
        <v>11</v>
      </c>
      <c r="E857" s="29" t="str">
        <f>'G20'!E19</f>
        <v>นาง</v>
      </c>
      <c r="F857" s="55" t="str">
        <f>'G20'!F19</f>
        <v xml:space="preserve">สุวรรณรัตน์ </v>
      </c>
      <c r="G857" s="55" t="str">
        <f>'G20'!G19</f>
        <v>สุยะพอ</v>
      </c>
      <c r="H857" s="55" t="str">
        <f>'G20'!H19</f>
        <v>เมืองพิจิตร</v>
      </c>
      <c r="I857" s="55" t="str">
        <f>'G20'!I19</f>
        <v>พิจิตร</v>
      </c>
      <c r="J857" s="29">
        <f>'G20'!J19</f>
        <v>18</v>
      </c>
      <c r="K857" s="29">
        <f>'G20'!K19</f>
        <v>13</v>
      </c>
      <c r="L857" s="29">
        <f>'G20'!L19</f>
        <v>66</v>
      </c>
      <c r="M857" s="13">
        <f>K857+L857</f>
        <v>79</v>
      </c>
      <c r="N857" s="29">
        <f>'G20'!N19</f>
        <v>27</v>
      </c>
      <c r="O857" s="29">
        <f>'G20'!O19</f>
        <v>100</v>
      </c>
      <c r="P857" s="29" t="str">
        <f>'G20'!P19</f>
        <v>ผ่าน</v>
      </c>
    </row>
    <row r="858" spans="1:16" ht="21">
      <c r="A858" s="14">
        <v>741</v>
      </c>
      <c r="B858" s="29" t="str">
        <f>'G33'!B22</f>
        <v>1</v>
      </c>
      <c r="C858" s="29" t="str">
        <f>'G33'!C22</f>
        <v>33</v>
      </c>
      <c r="D858" s="29" t="str">
        <f>'G33'!D22</f>
        <v>14</v>
      </c>
      <c r="E858" s="29" t="str">
        <f>'G33'!E22</f>
        <v>นาย</v>
      </c>
      <c r="F858" s="55" t="str">
        <f>'G33'!F22</f>
        <v xml:space="preserve">สงฆ์กราน </v>
      </c>
      <c r="G858" s="55" t="str">
        <f>'G33'!G22</f>
        <v>สารศรี</v>
      </c>
      <c r="H858" s="55" t="str">
        <f>'G33'!H22</f>
        <v>มีนบุรี</v>
      </c>
      <c r="I858" s="55" t="str">
        <f>'G33'!I22</f>
        <v>กรุงเทพมหานคร</v>
      </c>
      <c r="J858" s="29">
        <f>'G33'!J22</f>
        <v>18</v>
      </c>
      <c r="K858" s="29">
        <f>'G33'!K22</f>
        <v>14</v>
      </c>
      <c r="L858" s="29">
        <f>'G33'!L22</f>
        <v>65</v>
      </c>
      <c r="M858" s="13">
        <f>K858+L858</f>
        <v>79</v>
      </c>
      <c r="N858" s="29">
        <f>'G33'!N22</f>
        <v>27</v>
      </c>
      <c r="O858" s="29">
        <f>'G33'!O22</f>
        <v>100</v>
      </c>
      <c r="P858" s="29" t="str">
        <f>'G33'!P22</f>
        <v>ผ่าน</v>
      </c>
    </row>
    <row r="859" spans="1:16" ht="21">
      <c r="A859" s="14">
        <v>754</v>
      </c>
      <c r="B859" s="29" t="str">
        <f>'G34'!B13</f>
        <v>1</v>
      </c>
      <c r="C859" s="29" t="str">
        <f>'G34'!C13</f>
        <v>34</v>
      </c>
      <c r="D859" s="29" t="str">
        <f>'G34'!D13</f>
        <v>05</v>
      </c>
      <c r="E859" s="29" t="str">
        <f>'G34'!E13</f>
        <v>นาง</v>
      </c>
      <c r="F859" s="55" t="str">
        <f>'G34'!F13</f>
        <v xml:space="preserve">รัชนี </v>
      </c>
      <c r="G859" s="55" t="str">
        <f>'G34'!G13</f>
        <v>ซิวชารี</v>
      </c>
      <c r="H859" s="55" t="str">
        <f>'G34'!H13</f>
        <v>ภูหลวง</v>
      </c>
      <c r="I859" s="55" t="str">
        <f>'G34'!I13</f>
        <v>เลย</v>
      </c>
      <c r="J859" s="29">
        <f>'G34'!J13</f>
        <v>18</v>
      </c>
      <c r="K859" s="29">
        <f>'G34'!K13</f>
        <v>15</v>
      </c>
      <c r="L859" s="29">
        <f>'G34'!L13</f>
        <v>64</v>
      </c>
      <c r="M859" s="13">
        <f>K859+L859</f>
        <v>79</v>
      </c>
      <c r="N859" s="29">
        <f>'G34'!N13</f>
        <v>27</v>
      </c>
      <c r="O859" s="29">
        <f>'G34'!O13</f>
        <v>100</v>
      </c>
      <c r="P859" s="29" t="str">
        <f>'G34'!P13</f>
        <v>ผ่าน</v>
      </c>
    </row>
    <row r="860" spans="1:16" ht="21">
      <c r="A860" s="14">
        <v>763</v>
      </c>
      <c r="B860" s="29" t="str">
        <f>'G34'!B22</f>
        <v>1</v>
      </c>
      <c r="C860" s="29" t="str">
        <f>'G34'!C22</f>
        <v>34</v>
      </c>
      <c r="D860" s="29" t="str">
        <f>'G34'!D22</f>
        <v>14</v>
      </c>
      <c r="E860" s="29" t="str">
        <f>'G34'!E22</f>
        <v>น.ส.</v>
      </c>
      <c r="F860" s="55" t="str">
        <f>'G34'!F22</f>
        <v xml:space="preserve">น้องนุช </v>
      </c>
      <c r="G860" s="55" t="str">
        <f>'G34'!G22</f>
        <v>จรรยาเอก</v>
      </c>
      <c r="H860" s="55" t="str">
        <f>'G34'!H22</f>
        <v>ลาดกระบัง</v>
      </c>
      <c r="I860" s="55" t="str">
        <f>'G34'!I22</f>
        <v>กรุงเทพมหานคร</v>
      </c>
      <c r="J860" s="29">
        <f>'G34'!J22</f>
        <v>19</v>
      </c>
      <c r="K860" s="29">
        <f>'G34'!K22</f>
        <v>15</v>
      </c>
      <c r="L860" s="29">
        <f>'G34'!L22</f>
        <v>64</v>
      </c>
      <c r="M860" s="13">
        <f>K860+L860</f>
        <v>79</v>
      </c>
      <c r="N860" s="29">
        <f>'G34'!N22</f>
        <v>27</v>
      </c>
      <c r="O860" s="29">
        <f>'G34'!O22</f>
        <v>100</v>
      </c>
      <c r="P860" s="29" t="str">
        <f>'G34'!P22</f>
        <v>ผ่าน</v>
      </c>
    </row>
    <row r="861" spans="1:16" ht="21">
      <c r="A861" s="14">
        <v>774</v>
      </c>
      <c r="B861" s="29" t="str">
        <f>'G35'!B11</f>
        <v>1</v>
      </c>
      <c r="C861" s="29" t="str">
        <f>'G35'!C11</f>
        <v>35</v>
      </c>
      <c r="D861" s="29" t="str">
        <f>'G35'!D11</f>
        <v>03</v>
      </c>
      <c r="E861" s="29" t="str">
        <f>'G35'!E11</f>
        <v>นาย</v>
      </c>
      <c r="F861" s="55" t="str">
        <f>'G35'!F11</f>
        <v xml:space="preserve">ศิริชาติ  </v>
      </c>
      <c r="G861" s="55" t="str">
        <f>'G35'!G11</f>
        <v>ชวดรัมย์</v>
      </c>
      <c r="H861" s="55" t="str">
        <f>'G35'!H11</f>
        <v>ละหานทราย</v>
      </c>
      <c r="I861" s="55" t="str">
        <f>'G35'!I11</f>
        <v>บุรีรัมย์</v>
      </c>
      <c r="J861" s="29">
        <f>'G35'!J11</f>
        <v>11</v>
      </c>
      <c r="K861" s="29">
        <f>'G35'!K11</f>
        <v>15</v>
      </c>
      <c r="L861" s="29">
        <f>'G35'!L11</f>
        <v>64</v>
      </c>
      <c r="M861" s="13">
        <f>K861+L861</f>
        <v>79</v>
      </c>
      <c r="N861" s="29">
        <f>'G35'!N11</f>
        <v>27</v>
      </c>
      <c r="O861" s="29">
        <f>'G35'!O11</f>
        <v>100</v>
      </c>
      <c r="P861" s="29" t="str">
        <f>'G35'!P11</f>
        <v>ผ่าน</v>
      </c>
    </row>
    <row r="862" spans="1:16" ht="21">
      <c r="A862" s="14">
        <v>857</v>
      </c>
      <c r="B862" s="29" t="str">
        <f>'G38'!B28</f>
        <v>1</v>
      </c>
      <c r="C862" s="29" t="str">
        <f>'G38'!C28</f>
        <v>38</v>
      </c>
      <c r="D862" s="29" t="str">
        <f>'G38'!D28</f>
        <v>20</v>
      </c>
      <c r="E862" s="29" t="str">
        <f>'G38'!E28</f>
        <v>นาย</v>
      </c>
      <c r="F862" s="55" t="str">
        <f>'G38'!F28</f>
        <v>วัยคิต</v>
      </c>
      <c r="G862" s="55" t="str">
        <f>'G38'!G28</f>
        <v>ดิษฐสะโร</v>
      </c>
      <c r="H862" s="55" t="str">
        <f>'G38'!H28</f>
        <v>จุฬาภรณ์</v>
      </c>
      <c r="I862" s="55" t="str">
        <f>'G38'!I28</f>
        <v>นครศรีธรรมราช</v>
      </c>
      <c r="J862" s="29">
        <f>'G38'!J28</f>
        <v>15</v>
      </c>
      <c r="K862" s="29">
        <f>'G38'!K28</f>
        <v>12</v>
      </c>
      <c r="L862" s="29">
        <f>'G38'!L28</f>
        <v>67</v>
      </c>
      <c r="M862" s="13">
        <f>K862+L862</f>
        <v>79</v>
      </c>
      <c r="N862" s="29">
        <f>'G38'!N28</f>
        <v>27</v>
      </c>
      <c r="O862" s="29">
        <f>'G38'!O28</f>
        <v>100</v>
      </c>
      <c r="P862" s="29" t="str">
        <f>'G38'!P28</f>
        <v>ผ่าน</v>
      </c>
    </row>
    <row r="863" spans="1:16" ht="21">
      <c r="A863" s="14">
        <v>160</v>
      </c>
      <c r="B863" s="29" t="str">
        <f>'G7'!B30</f>
        <v>1</v>
      </c>
      <c r="C863" s="29" t="str">
        <f>'G7'!C30</f>
        <v>07</v>
      </c>
      <c r="D863" s="29" t="str">
        <f>'G7'!D30</f>
        <v>22</v>
      </c>
      <c r="E863" s="29" t="str">
        <f>'G7'!E30</f>
        <v>นาย</v>
      </c>
      <c r="F863" s="55" t="str">
        <f>'G7'!F30</f>
        <v xml:space="preserve">สะอูดี   </v>
      </c>
      <c r="G863" s="55" t="str">
        <f>'G7'!G30</f>
        <v>มูซอ</v>
      </c>
      <c r="H863" s="55" t="str">
        <f>'G7'!H30</f>
        <v>ธารโต</v>
      </c>
      <c r="I863" s="55" t="str">
        <f>'G7'!I30</f>
        <v>ยะลา</v>
      </c>
      <c r="J863" s="29">
        <f>'G7'!J30</f>
        <v>17</v>
      </c>
      <c r="K863" s="29">
        <f>'G7'!K30</f>
        <v>14</v>
      </c>
      <c r="L863" s="29">
        <f>'G7'!L30</f>
        <v>64.5</v>
      </c>
      <c r="M863" s="13">
        <f>K863+L863</f>
        <v>78.5</v>
      </c>
      <c r="N863" s="29">
        <f>'G7'!N30</f>
        <v>27</v>
      </c>
      <c r="O863" s="29">
        <f>'G7'!O30</f>
        <v>100</v>
      </c>
      <c r="P863" s="29" t="str">
        <f>'G7'!P30</f>
        <v>ผ่าน</v>
      </c>
    </row>
    <row r="864" spans="1:16" ht="21">
      <c r="A864" s="14">
        <v>189</v>
      </c>
      <c r="B864" s="29" t="str">
        <f>'G9'!B13</f>
        <v>1</v>
      </c>
      <c r="C864" s="29" t="str">
        <f>'G9'!C13</f>
        <v>09</v>
      </c>
      <c r="D864" s="29" t="str">
        <f>'G9'!D13</f>
        <v>05</v>
      </c>
      <c r="E864" s="29" t="str">
        <f>'G9'!E13</f>
        <v>นาง</v>
      </c>
      <c r="F864" s="55" t="str">
        <f>'G9'!F13</f>
        <v>วัลภา</v>
      </c>
      <c r="G864" s="55" t="str">
        <f>'G9'!G13</f>
        <v>กาสิงห์</v>
      </c>
      <c r="H864" s="55" t="str">
        <f>'G9'!H13</f>
        <v>เกษตรวิสัย</v>
      </c>
      <c r="I864" s="55" t="str">
        <f>'G9'!I13</f>
        <v>ร้อยเอ็ด</v>
      </c>
      <c r="J864" s="29">
        <f>'G9'!J13</f>
        <v>18</v>
      </c>
      <c r="K864" s="29">
        <f>'G9'!K13</f>
        <v>14</v>
      </c>
      <c r="L864" s="29">
        <f>'G9'!L13</f>
        <v>64.5</v>
      </c>
      <c r="M864" s="13">
        <f>K864+L864</f>
        <v>78.5</v>
      </c>
      <c r="N864" s="29">
        <f>'G9'!N13</f>
        <v>27</v>
      </c>
      <c r="O864" s="29">
        <f>'G9'!O13</f>
        <v>100</v>
      </c>
      <c r="P864" s="29" t="str">
        <f>'G9'!P13</f>
        <v>ผ่าน</v>
      </c>
    </row>
    <row r="865" spans="1:16" ht="21">
      <c r="A865" s="14">
        <v>200</v>
      </c>
      <c r="B865" s="29" t="str">
        <f>'G9'!B24</f>
        <v>1</v>
      </c>
      <c r="C865" s="29" t="str">
        <f>'G9'!C24</f>
        <v>09</v>
      </c>
      <c r="D865" s="29" t="str">
        <f>'G9'!D24</f>
        <v>16</v>
      </c>
      <c r="E865" s="29" t="str">
        <f>'G9'!E24</f>
        <v>นาง</v>
      </c>
      <c r="F865" s="55" t="str">
        <f>'G9'!F24</f>
        <v>พงศธร</v>
      </c>
      <c r="G865" s="55" t="str">
        <f>'G9'!G24</f>
        <v>เกษสระบัว</v>
      </c>
      <c r="H865" s="55" t="str">
        <f>'G9'!H24</f>
        <v>ท่าเรือ</v>
      </c>
      <c r="I865" s="55" t="str">
        <f>'G9'!I24</f>
        <v>พระนครศรีอยุธยา</v>
      </c>
      <c r="J865" s="29">
        <f>'G9'!J24</f>
        <v>14</v>
      </c>
      <c r="K865" s="29">
        <f>'G9'!K24</f>
        <v>14</v>
      </c>
      <c r="L865" s="29">
        <f>'G9'!L24</f>
        <v>64.5</v>
      </c>
      <c r="M865" s="13">
        <f>K865+L865</f>
        <v>78.5</v>
      </c>
      <c r="N865" s="29">
        <f>'G9'!N24</f>
        <v>27</v>
      </c>
      <c r="O865" s="29">
        <f>'G9'!O24</f>
        <v>100</v>
      </c>
      <c r="P865" s="29" t="str">
        <f>'G9'!P24</f>
        <v>ผ่าน</v>
      </c>
    </row>
    <row r="866" spans="1:16" ht="21">
      <c r="A866" s="14">
        <v>207</v>
      </c>
      <c r="B866" s="29" t="str">
        <f>'G9'!B31</f>
        <v>1</v>
      </c>
      <c r="C866" s="29" t="str">
        <f>'G9'!C31</f>
        <v>09</v>
      </c>
      <c r="D866" s="29" t="str">
        <f>'G9'!D31</f>
        <v>23</v>
      </c>
      <c r="E866" s="29" t="str">
        <f>'G9'!E31</f>
        <v>น.ส.</v>
      </c>
      <c r="F866" s="55" t="str">
        <f>'G9'!F31</f>
        <v xml:space="preserve">พัชรีย์ </v>
      </c>
      <c r="G866" s="55" t="str">
        <f>'G9'!G31</f>
        <v>ศรีตะปัญญะ</v>
      </c>
      <c r="H866" s="55" t="str">
        <f>'G9'!H31</f>
        <v>เกาะสมุย</v>
      </c>
      <c r="I866" s="55" t="str">
        <f>'G9'!I31</f>
        <v>สุราษฏร์ธานี</v>
      </c>
      <c r="J866" s="29">
        <f>'G9'!J31</f>
        <v>17</v>
      </c>
      <c r="K866" s="29">
        <f>'G9'!K31</f>
        <v>15</v>
      </c>
      <c r="L866" s="29">
        <f>'G9'!L31</f>
        <v>63.5</v>
      </c>
      <c r="M866" s="13">
        <f>K866+L866</f>
        <v>78.5</v>
      </c>
      <c r="N866" s="29">
        <f>'G9'!N31</f>
        <v>27</v>
      </c>
      <c r="O866" s="29">
        <f>'G9'!O31</f>
        <v>100</v>
      </c>
      <c r="P866" s="29" t="str">
        <f>'G9'!P31</f>
        <v>ผ่าน</v>
      </c>
    </row>
    <row r="867" spans="1:16" ht="21">
      <c r="A867" s="14">
        <v>218</v>
      </c>
      <c r="B867" s="29" t="str">
        <f>'G10'!B19</f>
        <v>1</v>
      </c>
      <c r="C867" s="29" t="str">
        <f>'G10'!C19</f>
        <v>10</v>
      </c>
      <c r="D867" s="29" t="str">
        <f>'G10'!D19</f>
        <v>11</v>
      </c>
      <c r="E867" s="29" t="str">
        <f>'G10'!E19</f>
        <v>นาง</v>
      </c>
      <c r="F867" s="55" t="str">
        <f>'G10'!F19</f>
        <v>จตุพร</v>
      </c>
      <c r="G867" s="55" t="str">
        <f>'G10'!G19</f>
        <v>ปัญญา</v>
      </c>
      <c r="H867" s="55" t="str">
        <f>'G10'!H19</f>
        <v>ภูเพียง</v>
      </c>
      <c r="I867" s="55" t="str">
        <f>'G10'!I19</f>
        <v>น่าน</v>
      </c>
      <c r="J867" s="29">
        <f>'G10'!J19</f>
        <v>7</v>
      </c>
      <c r="K867" s="29">
        <f>'G10'!K19</f>
        <v>15</v>
      </c>
      <c r="L867" s="29">
        <f>'G10'!L19</f>
        <v>63.5</v>
      </c>
      <c r="M867" s="13">
        <f>K867+L867</f>
        <v>78.5</v>
      </c>
      <c r="N867" s="29">
        <f>'G10'!N19</f>
        <v>27</v>
      </c>
      <c r="O867" s="29">
        <f>'G10'!O19</f>
        <v>100</v>
      </c>
      <c r="P867" s="29" t="str">
        <f>'G10'!P19</f>
        <v>ผ่าน</v>
      </c>
    </row>
    <row r="868" spans="1:16" ht="21">
      <c r="A868" s="14">
        <v>486</v>
      </c>
      <c r="B868" s="29" t="str">
        <f>'G22'!B12</f>
        <v>1</v>
      </c>
      <c r="C868" s="29" t="str">
        <f>'G22'!C12</f>
        <v>22</v>
      </c>
      <c r="D868" s="29" t="str">
        <f>'G22'!D12</f>
        <v>04</v>
      </c>
      <c r="E868" s="29" t="str">
        <f>'G22'!E12</f>
        <v>นาย</v>
      </c>
      <c r="F868" s="55" t="str">
        <f>'G22'!F12</f>
        <v xml:space="preserve">สุเวทย์  </v>
      </c>
      <c r="G868" s="55" t="str">
        <f>'G22'!G12</f>
        <v>รังมาตย์</v>
      </c>
      <c r="H868" s="55" t="str">
        <f>'G22'!H12</f>
        <v>วาปีปทุม</v>
      </c>
      <c r="I868" s="55" t="str">
        <f>'G22'!I12</f>
        <v>มหาสารคาม</v>
      </c>
      <c r="J868" s="29">
        <f>'G22'!J12</f>
        <v>10</v>
      </c>
      <c r="K868" s="29">
        <f>'G22'!K12</f>
        <v>14</v>
      </c>
      <c r="L868" s="29">
        <f>'G22'!L12</f>
        <v>64.5</v>
      </c>
      <c r="M868" s="13">
        <f>K868+L868</f>
        <v>78.5</v>
      </c>
      <c r="N868" s="29">
        <f>'G22'!N12</f>
        <v>27</v>
      </c>
      <c r="O868" s="29">
        <f>'G22'!O12</f>
        <v>100</v>
      </c>
      <c r="P868" s="29" t="str">
        <f>'G22'!P12</f>
        <v>ผ่าน</v>
      </c>
    </row>
    <row r="869" spans="1:16" ht="21">
      <c r="A869" s="14">
        <v>632</v>
      </c>
      <c r="B869" s="29" t="str">
        <f>'G28'!B23</f>
        <v>1</v>
      </c>
      <c r="C869" s="29" t="str">
        <f>'G28'!C23</f>
        <v>28</v>
      </c>
      <c r="D869" s="29" t="str">
        <f>'G28'!D23</f>
        <v>15</v>
      </c>
      <c r="E869" s="29" t="str">
        <f>'G28'!E23</f>
        <v>นาย</v>
      </c>
      <c r="F869" s="55" t="str">
        <f>'G28'!F23</f>
        <v xml:space="preserve">สมเกียรติ  </v>
      </c>
      <c r="G869" s="55" t="str">
        <f>'G28'!G23</f>
        <v>รองรัตน์</v>
      </c>
      <c r="H869" s="55" t="str">
        <f>'G28'!H23</f>
        <v>ปากเกร็ด</v>
      </c>
      <c r="I869" s="55" t="str">
        <f>'G28'!I23</f>
        <v>นนทบุรี</v>
      </c>
      <c r="J869" s="29">
        <f>'G28'!J23</f>
        <v>8</v>
      </c>
      <c r="K869" s="29">
        <f>'G28'!K23</f>
        <v>15</v>
      </c>
      <c r="L869" s="29">
        <f>'G28'!L23</f>
        <v>63.5</v>
      </c>
      <c r="M869" s="13">
        <f>K869+L869</f>
        <v>78.5</v>
      </c>
      <c r="N869" s="29">
        <f>'G28'!N23</f>
        <v>27</v>
      </c>
      <c r="O869" s="29">
        <f>'G28'!O23</f>
        <v>100</v>
      </c>
      <c r="P869" s="29" t="str">
        <f>'G28'!P23</f>
        <v>ผ่าน</v>
      </c>
    </row>
    <row r="870" spans="1:16" ht="21">
      <c r="A870" s="14">
        <v>635</v>
      </c>
      <c r="B870" s="29" t="str">
        <f>'G28'!B26</f>
        <v>1</v>
      </c>
      <c r="C870" s="29" t="str">
        <f>'G28'!C26</f>
        <v>28</v>
      </c>
      <c r="D870" s="29" t="str">
        <f>'G28'!D26</f>
        <v>18</v>
      </c>
      <c r="E870" s="29" t="str">
        <f>'G28'!E26</f>
        <v>นาย</v>
      </c>
      <c r="F870" s="55" t="str">
        <f>'G28'!F26</f>
        <v xml:space="preserve">กฤตภพ         </v>
      </c>
      <c r="G870" s="55" t="str">
        <f>'G28'!G26</f>
        <v>เทพปรียากูล</v>
      </c>
      <c r="H870" s="55" t="str">
        <f>'G28'!H26</f>
        <v>บ่อทอง</v>
      </c>
      <c r="I870" s="55" t="str">
        <f>'G28'!I26</f>
        <v>ชลบุรี</v>
      </c>
      <c r="J870" s="29">
        <f>'G28'!J26</f>
        <v>13</v>
      </c>
      <c r="K870" s="29">
        <f>'G28'!K26</f>
        <v>14</v>
      </c>
      <c r="L870" s="29">
        <f>'G28'!L26</f>
        <v>64.5</v>
      </c>
      <c r="M870" s="13">
        <f>K870+L870</f>
        <v>78.5</v>
      </c>
      <c r="N870" s="29">
        <f>'G28'!N26</f>
        <v>27</v>
      </c>
      <c r="O870" s="29">
        <f>'G28'!O26</f>
        <v>100</v>
      </c>
      <c r="P870" s="29" t="str">
        <f>'G28'!P26</f>
        <v>ผ่าน</v>
      </c>
    </row>
    <row r="871" spans="1:16" ht="21">
      <c r="A871" s="14">
        <v>675</v>
      </c>
      <c r="B871" s="29" t="str">
        <f>'G30'!B22</f>
        <v>1</v>
      </c>
      <c r="C871" s="29" t="str">
        <f>'G30'!C22</f>
        <v>30</v>
      </c>
      <c r="D871" s="29" t="str">
        <f>'G30'!D22</f>
        <v>14</v>
      </c>
      <c r="E871" s="29" t="str">
        <f>'G30'!E22</f>
        <v>นาง</v>
      </c>
      <c r="F871" s="55" t="str">
        <f>'G30'!F22</f>
        <v xml:space="preserve">สุภาภรณ์  </v>
      </c>
      <c r="G871" s="55" t="str">
        <f>'G30'!G22</f>
        <v>ผุยพอกสิน</v>
      </c>
      <c r="H871" s="55" t="str">
        <f>'G30'!H22</f>
        <v>ดอนเมือง</v>
      </c>
      <c r="I871" s="55" t="str">
        <f>'G30'!I22</f>
        <v>กรุงเทพมหานคร</v>
      </c>
      <c r="J871" s="29">
        <f>'G30'!J22</f>
        <v>19</v>
      </c>
      <c r="K871" s="29">
        <f>'G30'!K22</f>
        <v>12</v>
      </c>
      <c r="L871" s="29">
        <f>'G30'!L22</f>
        <v>66.5</v>
      </c>
      <c r="M871" s="13">
        <f>K871+L871</f>
        <v>78.5</v>
      </c>
      <c r="N871" s="29">
        <f>'G30'!N22</f>
        <v>27</v>
      </c>
      <c r="O871" s="29">
        <f>'G30'!O22</f>
        <v>100</v>
      </c>
      <c r="P871" s="29" t="str">
        <f>'G30'!P22</f>
        <v>ผ่าน</v>
      </c>
    </row>
    <row r="872" spans="1:16" ht="21">
      <c r="A872" s="14">
        <v>898</v>
      </c>
      <c r="B872" s="29" t="str">
        <f>'G40'!B25</f>
        <v>1</v>
      </c>
      <c r="C872" s="29" t="str">
        <f>'G40'!C25</f>
        <v>40</v>
      </c>
      <c r="D872" s="29" t="str">
        <f>'G40'!D25</f>
        <v>17</v>
      </c>
      <c r="E872" s="29" t="str">
        <f>'G40'!E25</f>
        <v>น.ส.</v>
      </c>
      <c r="F872" s="55" t="str">
        <f>'G40'!F25</f>
        <v>อัญชลี</v>
      </c>
      <c r="G872" s="55" t="str">
        <f>'G40'!G25</f>
        <v>แก้วปานกัน</v>
      </c>
      <c r="H872" s="55" t="str">
        <f>'G40'!H25</f>
        <v>สองพี่น้อง</v>
      </c>
      <c r="I872" s="55" t="str">
        <f>'G40'!I25</f>
        <v>สุพรรณบุรี</v>
      </c>
      <c r="J872" s="29">
        <f>'G40'!J25</f>
        <v>16</v>
      </c>
      <c r="K872" s="29">
        <f>'G40'!K25</f>
        <v>11</v>
      </c>
      <c r="L872" s="29">
        <f>'G40'!L25</f>
        <v>67.5</v>
      </c>
      <c r="M872" s="13">
        <f>K872+L872</f>
        <v>78.5</v>
      </c>
      <c r="N872" s="29">
        <f>'G40'!N25</f>
        <v>27</v>
      </c>
      <c r="O872" s="29">
        <f>'G40'!O25</f>
        <v>100</v>
      </c>
      <c r="P872" s="29" t="str">
        <f>'G40'!P25</f>
        <v>ผ่าน</v>
      </c>
    </row>
    <row r="873" spans="1:16" ht="21">
      <c r="A873" s="14">
        <v>44</v>
      </c>
      <c r="B873" s="29" t="str">
        <f>'G2'!B29</f>
        <v>1</v>
      </c>
      <c r="C873" s="29" t="str">
        <f>'G2'!C29</f>
        <v>02</v>
      </c>
      <c r="D873" s="29" t="str">
        <f>'G2'!D29</f>
        <v>21</v>
      </c>
      <c r="E873" s="26" t="str">
        <f>'G2'!E29</f>
        <v>นาย</v>
      </c>
      <c r="F873" s="27" t="str">
        <f>'G2'!F29</f>
        <v xml:space="preserve">อาหะมะ </v>
      </c>
      <c r="G873" s="27" t="str">
        <f>'G2'!G29</f>
        <v>แวอาแซ</v>
      </c>
      <c r="H873" s="27" t="str">
        <f>'G2'!H29</f>
        <v>รือเสาะ</v>
      </c>
      <c r="I873" s="27" t="str">
        <f>'G2'!I29</f>
        <v>นราธิวาส</v>
      </c>
      <c r="J873" s="13">
        <f>'G2'!J29</f>
        <v>12</v>
      </c>
      <c r="K873" s="13">
        <f>'G2'!K29</f>
        <v>13</v>
      </c>
      <c r="L873" s="13">
        <f>'G2'!L29</f>
        <v>65</v>
      </c>
      <c r="M873" s="13">
        <f>K873+L873</f>
        <v>78</v>
      </c>
      <c r="N873" s="13">
        <f>'G2'!N29</f>
        <v>27</v>
      </c>
      <c r="O873" s="28">
        <f>'G2'!O29</f>
        <v>100</v>
      </c>
      <c r="P873" s="13" t="str">
        <f>'G2'!P29</f>
        <v>ผ่าน</v>
      </c>
    </row>
    <row r="874" spans="1:16" ht="21">
      <c r="A874" s="14">
        <v>215</v>
      </c>
      <c r="B874" s="29" t="str">
        <f>'G10'!B16</f>
        <v>1</v>
      </c>
      <c r="C874" s="29" t="str">
        <f>'G10'!C16</f>
        <v>10</v>
      </c>
      <c r="D874" s="29" t="str">
        <f>'G10'!D16</f>
        <v>08</v>
      </c>
      <c r="E874" s="29" t="str">
        <f>'G10'!E16</f>
        <v>นาง</v>
      </c>
      <c r="F874" s="55" t="str">
        <f>'G10'!F16</f>
        <v xml:space="preserve">นันทิชา  </v>
      </c>
      <c r="G874" s="55" t="str">
        <f>'G10'!G16</f>
        <v>ตันสมรส</v>
      </c>
      <c r="H874" s="55" t="str">
        <f>'G10'!H16</f>
        <v>เมืองอุบลฯ</v>
      </c>
      <c r="I874" s="55" t="str">
        <f>'G10'!I16</f>
        <v>อุบลราชธานี</v>
      </c>
      <c r="J874" s="29">
        <f>'G10'!J16</f>
        <v>14</v>
      </c>
      <c r="K874" s="29">
        <f>'G10'!K16</f>
        <v>14</v>
      </c>
      <c r="L874" s="29">
        <f>'G10'!L16</f>
        <v>64</v>
      </c>
      <c r="M874" s="13">
        <f>K874+L874</f>
        <v>78</v>
      </c>
      <c r="N874" s="29">
        <f>'G10'!N16</f>
        <v>27</v>
      </c>
      <c r="O874" s="29">
        <f>'G10'!O16</f>
        <v>100</v>
      </c>
      <c r="P874" s="29" t="str">
        <f>'G10'!P16</f>
        <v>ผ่าน</v>
      </c>
    </row>
    <row r="875" spans="1:16" ht="21">
      <c r="A875" s="14">
        <v>297</v>
      </c>
      <c r="B875" s="29" t="str">
        <f>'G13'!B29</f>
        <v>1</v>
      </c>
      <c r="C875" s="29" t="str">
        <f>'G13'!C29</f>
        <v>13</v>
      </c>
      <c r="D875" s="29" t="str">
        <f>'G13'!D29</f>
        <v>21</v>
      </c>
      <c r="E875" s="29" t="str">
        <f>'G13'!E29</f>
        <v>น.ส.</v>
      </c>
      <c r="F875" s="55" t="str">
        <f>'G13'!F29</f>
        <v>วรปรียา</v>
      </c>
      <c r="G875" s="55" t="str">
        <f>'G13'!G29</f>
        <v>เพ็ชรสุข</v>
      </c>
      <c r="H875" s="55" t="str">
        <f>'G13'!H29</f>
        <v>เมืองปัตตานี</v>
      </c>
      <c r="I875" s="55" t="str">
        <f>'G13'!I29</f>
        <v>ปัตตานี</v>
      </c>
      <c r="J875" s="29">
        <f>'G13'!J29</f>
        <v>18</v>
      </c>
      <c r="K875" s="29">
        <f>'G13'!K29</f>
        <v>13</v>
      </c>
      <c r="L875" s="29">
        <f>'G13'!L29</f>
        <v>65</v>
      </c>
      <c r="M875" s="13">
        <f>K875+L875</f>
        <v>78</v>
      </c>
      <c r="N875" s="29">
        <f>'G13'!N29</f>
        <v>27</v>
      </c>
      <c r="O875" s="29">
        <f>'G13'!O29</f>
        <v>100</v>
      </c>
      <c r="P875" s="29" t="str">
        <f>'G13'!P29</f>
        <v>ผ่าน</v>
      </c>
    </row>
    <row r="876" spans="1:16" ht="21">
      <c r="A876" s="14">
        <v>423</v>
      </c>
      <c r="B876" s="29" t="str">
        <f>'G19'!B17</f>
        <v>1</v>
      </c>
      <c r="C876" s="29" t="str">
        <f>'G19'!C17</f>
        <v>19</v>
      </c>
      <c r="D876" s="29" t="str">
        <f>'G19'!D17</f>
        <v>09</v>
      </c>
      <c r="E876" s="29" t="str">
        <f>'G19'!E17</f>
        <v>นาย</v>
      </c>
      <c r="F876" s="55" t="str">
        <f>'G19'!F17</f>
        <v xml:space="preserve">ชัยยง             </v>
      </c>
      <c r="G876" s="55" t="str">
        <f>'G19'!G17</f>
        <v>โฉมเกิด</v>
      </c>
      <c r="H876" s="55" t="str">
        <f>'G19'!H17</f>
        <v>เวียงเชียงรุ้ง</v>
      </c>
      <c r="I876" s="55" t="str">
        <f>'G19'!I17</f>
        <v>เชียงราย</v>
      </c>
      <c r="J876" s="29">
        <f>'G19'!J17</f>
        <v>12</v>
      </c>
      <c r="K876" s="29">
        <f>'G19'!K17</f>
        <v>13</v>
      </c>
      <c r="L876" s="29">
        <f>'G19'!L17</f>
        <v>65</v>
      </c>
      <c r="M876" s="13">
        <f>K876+L876</f>
        <v>78</v>
      </c>
      <c r="N876" s="29">
        <f>'G19'!N17</f>
        <v>27</v>
      </c>
      <c r="O876" s="29">
        <f>'G19'!O17</f>
        <v>100</v>
      </c>
      <c r="P876" s="29" t="str">
        <f>'G19'!P17</f>
        <v>ผ่าน</v>
      </c>
    </row>
    <row r="877" spans="1:16" ht="21">
      <c r="A877" s="14">
        <v>428</v>
      </c>
      <c r="B877" s="29" t="str">
        <f>'G19'!B22</f>
        <v>1</v>
      </c>
      <c r="C877" s="29" t="str">
        <f>'G19'!C22</f>
        <v>19</v>
      </c>
      <c r="D877" s="29" t="str">
        <f>'G19'!D22</f>
        <v>14</v>
      </c>
      <c r="E877" s="29" t="str">
        <f>'G19'!E22</f>
        <v>นาย</v>
      </c>
      <c r="F877" s="55" t="str">
        <f>'G19'!F22</f>
        <v xml:space="preserve">วิระ </v>
      </c>
      <c r="G877" s="55" t="str">
        <f>'G19'!G22</f>
        <v>หัสมา</v>
      </c>
      <c r="H877" s="55" t="str">
        <f>'G19'!H22</f>
        <v>บางกะปิ</v>
      </c>
      <c r="I877" s="55" t="str">
        <f>'G19'!I22</f>
        <v>กรุงเทพมหานคร</v>
      </c>
      <c r="J877" s="29">
        <f>'G19'!J22</f>
        <v>11</v>
      </c>
      <c r="K877" s="29">
        <f>'G19'!K22</f>
        <v>13</v>
      </c>
      <c r="L877" s="29">
        <f>'G19'!L22</f>
        <v>65</v>
      </c>
      <c r="M877" s="13">
        <f>K877+L877</f>
        <v>78</v>
      </c>
      <c r="N877" s="29">
        <f>'G19'!N22</f>
        <v>27</v>
      </c>
      <c r="O877" s="29">
        <f>'G19'!O22</f>
        <v>100</v>
      </c>
      <c r="P877" s="29" t="str">
        <f>'G19'!P22</f>
        <v>ผ่าน</v>
      </c>
    </row>
    <row r="878" spans="1:16" ht="21">
      <c r="A878" s="14">
        <v>472</v>
      </c>
      <c r="B878" s="29" t="str">
        <f>'G21'!B20</f>
        <v>1</v>
      </c>
      <c r="C878" s="29" t="str">
        <f>'G21'!C20</f>
        <v>21</v>
      </c>
      <c r="D878" s="29" t="str">
        <f>'G21'!D20</f>
        <v>12</v>
      </c>
      <c r="E878" s="29" t="str">
        <f>'G21'!E20</f>
        <v>น.ส.</v>
      </c>
      <c r="F878" s="55" t="str">
        <f>'G21'!F20</f>
        <v xml:space="preserve">ณัฐมน    </v>
      </c>
      <c r="G878" s="55" t="str">
        <f>'G21'!G20</f>
        <v>เครือแก้ว</v>
      </c>
      <c r="H878" s="55" t="str">
        <f>'G21'!H20</f>
        <v>ปางมะผ้า</v>
      </c>
      <c r="I878" s="55" t="str">
        <f>'G21'!I20</f>
        <v>แม่ฮ่องสอน</v>
      </c>
      <c r="J878" s="29">
        <f>'G21'!J20</f>
        <v>16</v>
      </c>
      <c r="K878" s="29">
        <f>'G21'!K20</f>
        <v>13</v>
      </c>
      <c r="L878" s="29">
        <f>'G21'!L20</f>
        <v>65</v>
      </c>
      <c r="M878" s="13">
        <f>K878+L878</f>
        <v>78</v>
      </c>
      <c r="N878" s="29">
        <f>'G21'!N20</f>
        <v>27</v>
      </c>
      <c r="O878" s="29">
        <f>'G21'!O20</f>
        <v>100</v>
      </c>
      <c r="P878" s="29" t="str">
        <f>'G21'!P20</f>
        <v>ผ่าน</v>
      </c>
    </row>
    <row r="879" spans="1:16" ht="21">
      <c r="A879" s="14">
        <v>70</v>
      </c>
      <c r="B879" s="29" t="str">
        <f>'G4'!B9</f>
        <v>1</v>
      </c>
      <c r="C879" s="26" t="str">
        <f>'G4'!C9</f>
        <v>04</v>
      </c>
      <c r="D879" s="29" t="str">
        <f>'G4'!D9</f>
        <v>01</v>
      </c>
      <c r="E879" s="26" t="str">
        <f>'G4'!E9</f>
        <v>นาย</v>
      </c>
      <c r="F879" s="27" t="str">
        <f>'G4'!F9</f>
        <v xml:space="preserve">ศราวุธ  </v>
      </c>
      <c r="G879" s="27" t="str">
        <f>'G4'!G9</f>
        <v>แก้วกู่</v>
      </c>
      <c r="H879" s="27" t="str">
        <f>'G4'!H9</f>
        <v>หนองกุงศรี</v>
      </c>
      <c r="I879" s="27" t="str">
        <f>'G4'!I9</f>
        <v>กาฬสินธุ์</v>
      </c>
      <c r="J879" s="13">
        <f>'G4'!J9</f>
        <v>16</v>
      </c>
      <c r="K879" s="13">
        <f>'G4'!K9</f>
        <v>11</v>
      </c>
      <c r="L879" s="13">
        <f>'G4'!L9</f>
        <v>66.5</v>
      </c>
      <c r="M879" s="13">
        <f>K879+L879</f>
        <v>77.5</v>
      </c>
      <c r="N879" s="13">
        <f>'G4'!N9</f>
        <v>27</v>
      </c>
      <c r="O879" s="28">
        <f>'G4'!O9</f>
        <v>100</v>
      </c>
      <c r="P879" s="13" t="str">
        <f>'G4'!P9</f>
        <v>ผ่าน</v>
      </c>
    </row>
    <row r="880" spans="1:16" ht="21">
      <c r="A880" s="14">
        <v>211</v>
      </c>
      <c r="B880" s="29" t="str">
        <f>'G10'!B12</f>
        <v>1</v>
      </c>
      <c r="C880" s="29" t="str">
        <f>'G10'!C12</f>
        <v>10</v>
      </c>
      <c r="D880" s="29" t="str">
        <f>'G10'!D12</f>
        <v>04</v>
      </c>
      <c r="E880" s="29" t="str">
        <f>'G10'!E12</f>
        <v>นาย</v>
      </c>
      <c r="F880" s="55" t="str">
        <f>'G10'!F12</f>
        <v>ปัญญา</v>
      </c>
      <c r="G880" s="55" t="str">
        <f>'G10'!G12</f>
        <v>ศรีมังคละ</v>
      </c>
      <c r="H880" s="55" t="str">
        <f>'G10'!H12</f>
        <v>ปากคาด</v>
      </c>
      <c r="I880" s="55" t="str">
        <f>'G10'!I12</f>
        <v>บึงกาฬ</v>
      </c>
      <c r="J880" s="29">
        <f>'G10'!J12</f>
        <v>10</v>
      </c>
      <c r="K880" s="29">
        <f>'G10'!K12</f>
        <v>14</v>
      </c>
      <c r="L880" s="29">
        <f>'G10'!L12</f>
        <v>63.5</v>
      </c>
      <c r="M880" s="13">
        <f>K880+L880</f>
        <v>77.5</v>
      </c>
      <c r="N880" s="29">
        <f>'G10'!N12</f>
        <v>27</v>
      </c>
      <c r="O880" s="29">
        <f>'G10'!O12</f>
        <v>100</v>
      </c>
      <c r="P880" s="29" t="str">
        <f>'G10'!P12</f>
        <v>ผ่าน</v>
      </c>
    </row>
    <row r="881" spans="1:16" ht="21">
      <c r="A881" s="14">
        <v>395</v>
      </c>
      <c r="B881" s="29" t="str">
        <f>'G18'!B12</f>
        <v>1</v>
      </c>
      <c r="C881" s="29" t="str">
        <f>'G18'!C12</f>
        <v>18</v>
      </c>
      <c r="D881" s="29" t="str">
        <f>'G18'!D12</f>
        <v>04</v>
      </c>
      <c r="E881" s="29" t="str">
        <f>'G18'!E12</f>
        <v>นาย</v>
      </c>
      <c r="F881" s="55" t="str">
        <f>'G18'!F12</f>
        <v xml:space="preserve">สาโรจน์ </v>
      </c>
      <c r="G881" s="55" t="str">
        <f>'G18'!G12</f>
        <v>เสาวรส</v>
      </c>
      <c r="H881" s="55" t="str">
        <f>'G18'!H12</f>
        <v>โกสุมพิสัย</v>
      </c>
      <c r="I881" s="55" t="str">
        <f>'G18'!I12</f>
        <v>มหาสารคาม</v>
      </c>
      <c r="J881" s="29">
        <f>'G18'!J12</f>
        <v>5</v>
      </c>
      <c r="K881" s="29">
        <f>'G18'!K12</f>
        <v>11</v>
      </c>
      <c r="L881" s="29">
        <f>'G18'!L12</f>
        <v>66.5</v>
      </c>
      <c r="M881" s="13">
        <f>K881+L881</f>
        <v>77.5</v>
      </c>
      <c r="N881" s="29">
        <f>'G18'!N12</f>
        <v>27</v>
      </c>
      <c r="O881" s="29">
        <f>'G18'!O12</f>
        <v>100</v>
      </c>
      <c r="P881" s="29" t="str">
        <f>'G18'!P12</f>
        <v>ผ่าน</v>
      </c>
    </row>
    <row r="882" spans="1:16" ht="21">
      <c r="A882" s="14">
        <v>436</v>
      </c>
      <c r="B882" s="29" t="str">
        <f>'G19'!B30</f>
        <v>1</v>
      </c>
      <c r="C882" s="29" t="str">
        <f>'G19'!C30</f>
        <v>19</v>
      </c>
      <c r="D882" s="29" t="str">
        <f>'G19'!D30</f>
        <v>22</v>
      </c>
      <c r="E882" s="29" t="str">
        <f>'G19'!E30</f>
        <v>นาย</v>
      </c>
      <c r="F882" s="55" t="str">
        <f>'G19'!F30</f>
        <v xml:space="preserve">ธานินทร์  </v>
      </c>
      <c r="G882" s="55" t="str">
        <f>'G19'!G30</f>
        <v>สุวรรณศรี</v>
      </c>
      <c r="H882" s="55" t="str">
        <f>'G19'!H30</f>
        <v>กระแสสินธุ์</v>
      </c>
      <c r="I882" s="55" t="str">
        <f>'G19'!I30</f>
        <v>สงขลา</v>
      </c>
      <c r="J882" s="29">
        <f>'G19'!J30</f>
        <v>14</v>
      </c>
      <c r="K882" s="29">
        <f>'G19'!K30</f>
        <v>13</v>
      </c>
      <c r="L882" s="29">
        <f>'G19'!L30</f>
        <v>64.5</v>
      </c>
      <c r="M882" s="13">
        <f>K882+L882</f>
        <v>77.5</v>
      </c>
      <c r="N882" s="29">
        <f>'G19'!N30</f>
        <v>27</v>
      </c>
      <c r="O882" s="29">
        <f>'G19'!O30</f>
        <v>100</v>
      </c>
      <c r="P882" s="29" t="str">
        <f>'G19'!P30</f>
        <v>ผ่าน</v>
      </c>
    </row>
    <row r="883" spans="1:16" ht="21">
      <c r="A883" s="14">
        <v>34</v>
      </c>
      <c r="B883" s="29" t="str">
        <f>'G2'!B19</f>
        <v>1</v>
      </c>
      <c r="C883" s="29" t="str">
        <f>'G2'!C19</f>
        <v>02</v>
      </c>
      <c r="D883" s="29" t="str">
        <f>'G2'!D19</f>
        <v>11</v>
      </c>
      <c r="E883" s="26" t="str">
        <f>'G2'!E19</f>
        <v>นาย</v>
      </c>
      <c r="F883" s="27" t="str">
        <f>'G2'!F19</f>
        <v>สถิรโชติ</v>
      </c>
      <c r="G883" s="27" t="str">
        <f>'G2'!G19</f>
        <v>มะโน</v>
      </c>
      <c r="H883" s="27" t="str">
        <f>'G2'!H19</f>
        <v>นาน้อย</v>
      </c>
      <c r="I883" s="27" t="str">
        <f>'G2'!I19</f>
        <v>น่าน</v>
      </c>
      <c r="J883" s="13">
        <f>'G2'!J19</f>
        <v>17</v>
      </c>
      <c r="K883" s="13">
        <f>'G2'!K19</f>
        <v>13</v>
      </c>
      <c r="L883" s="13">
        <f>'G2'!L19</f>
        <v>64</v>
      </c>
      <c r="M883" s="13">
        <f>K883+L883</f>
        <v>77</v>
      </c>
      <c r="N883" s="13">
        <f>'G2'!N19</f>
        <v>27</v>
      </c>
      <c r="O883" s="28">
        <f>'G2'!O19</f>
        <v>100</v>
      </c>
      <c r="P883" s="13" t="str">
        <f>'G2'!P19</f>
        <v>ผ่าน</v>
      </c>
    </row>
    <row r="884" spans="1:16" ht="21">
      <c r="A884" s="14">
        <v>143</v>
      </c>
      <c r="B884" s="29" t="str">
        <f>'G7'!B13</f>
        <v>1</v>
      </c>
      <c r="C884" s="29" t="str">
        <f>'G7'!C13</f>
        <v>07</v>
      </c>
      <c r="D884" s="29" t="str">
        <f>'G7'!D13</f>
        <v>05</v>
      </c>
      <c r="E884" s="29" t="str">
        <f>'G7'!E13</f>
        <v>นาย</v>
      </c>
      <c r="F884" s="55" t="str">
        <f>'G7'!F13</f>
        <v>นิทัศน์</v>
      </c>
      <c r="G884" s="55" t="str">
        <f>'G7'!G13</f>
        <v>จันทร์ขอนแก่น</v>
      </c>
      <c r="H884" s="55" t="str">
        <f>'G7'!H13</f>
        <v>เมืองสรวง</v>
      </c>
      <c r="I884" s="55" t="str">
        <f>'G7'!I13</f>
        <v>ร้อยเอ็ด</v>
      </c>
      <c r="J884" s="29">
        <f>'G7'!J13</f>
        <v>21</v>
      </c>
      <c r="K884" s="29">
        <f>'G7'!K13</f>
        <v>13</v>
      </c>
      <c r="L884" s="29">
        <f>'G7'!L13</f>
        <v>64</v>
      </c>
      <c r="M884" s="13">
        <f>K884+L884</f>
        <v>77</v>
      </c>
      <c r="N884" s="29">
        <f>'G7'!N13</f>
        <v>27</v>
      </c>
      <c r="O884" s="29">
        <f>'G7'!O13</f>
        <v>100</v>
      </c>
      <c r="P884" s="29" t="str">
        <f>'G7'!P13</f>
        <v>ผ่าน</v>
      </c>
    </row>
    <row r="885" spans="1:16" ht="21">
      <c r="A885" s="14">
        <v>146</v>
      </c>
      <c r="B885" s="29" t="str">
        <f>'G7'!B16</f>
        <v>1</v>
      </c>
      <c r="C885" s="29" t="str">
        <f>'G7'!C16</f>
        <v>07</v>
      </c>
      <c r="D885" s="29" t="str">
        <f>'G7'!D16</f>
        <v>08</v>
      </c>
      <c r="E885" s="29" t="str">
        <f>'G7'!E16</f>
        <v>น.ส.</v>
      </c>
      <c r="F885" s="55" t="str">
        <f>'G7'!F16</f>
        <v>วรนุช</v>
      </c>
      <c r="G885" s="55" t="str">
        <f>'G7'!G16</f>
        <v>จันทะโคตร</v>
      </c>
      <c r="H885" s="55" t="str">
        <f>'G7'!H16</f>
        <v>น้ำโสม</v>
      </c>
      <c r="I885" s="55" t="str">
        <f>'G7'!I16</f>
        <v>อุดรธานี</v>
      </c>
      <c r="J885" s="29">
        <f>'G7'!J16</f>
        <v>15</v>
      </c>
      <c r="K885" s="29">
        <f>'G7'!K16</f>
        <v>12</v>
      </c>
      <c r="L885" s="29">
        <f>'G7'!L16</f>
        <v>65</v>
      </c>
      <c r="M885" s="13">
        <f>K885+L885</f>
        <v>77</v>
      </c>
      <c r="N885" s="29">
        <f>'G7'!N16</f>
        <v>27</v>
      </c>
      <c r="O885" s="29">
        <f>'G7'!O16</f>
        <v>100</v>
      </c>
      <c r="P885" s="29" t="str">
        <f>'G7'!P16</f>
        <v>ผ่าน</v>
      </c>
    </row>
    <row r="886" spans="1:16" ht="21">
      <c r="A886" s="14">
        <v>191</v>
      </c>
      <c r="B886" s="29" t="str">
        <f>'G9'!B15</f>
        <v>1</v>
      </c>
      <c r="C886" s="29" t="str">
        <f>'G9'!C15</f>
        <v>09</v>
      </c>
      <c r="D886" s="29" t="str">
        <f>'G9'!D15</f>
        <v>07</v>
      </c>
      <c r="E886" s="29" t="str">
        <f>'G9'!E15</f>
        <v>น.ส.</v>
      </c>
      <c r="F886" s="55" t="str">
        <f>'G9'!F15</f>
        <v>กฤษณา</v>
      </c>
      <c r="G886" s="55" t="str">
        <f>'G9'!G15</f>
        <v>สอนบุญทอง</v>
      </c>
      <c r="H886" s="55" t="str">
        <f>'G9'!H15</f>
        <v>ศรีณรงค์</v>
      </c>
      <c r="I886" s="55" t="str">
        <f>'G9'!I15</f>
        <v>สุรินทร์</v>
      </c>
      <c r="J886" s="29">
        <f>'G9'!J15</f>
        <v>11</v>
      </c>
      <c r="K886" s="29">
        <f>'G9'!K15</f>
        <v>13</v>
      </c>
      <c r="L886" s="29">
        <f>'G9'!L15</f>
        <v>64</v>
      </c>
      <c r="M886" s="13">
        <f>K886+L886</f>
        <v>77</v>
      </c>
      <c r="N886" s="29">
        <f>'G9'!N15</f>
        <v>27</v>
      </c>
      <c r="O886" s="29">
        <f>'G9'!O15</f>
        <v>100</v>
      </c>
      <c r="P886" s="29" t="str">
        <f>'G9'!P15</f>
        <v>ผ่าน</v>
      </c>
    </row>
    <row r="887" spans="1:16" ht="21">
      <c r="A887" s="14">
        <v>422</v>
      </c>
      <c r="B887" s="29" t="str">
        <f>'G19'!B16</f>
        <v>1</v>
      </c>
      <c r="C887" s="29" t="str">
        <f>'G19'!C16</f>
        <v>19</v>
      </c>
      <c r="D887" s="29" t="str">
        <f>'G19'!D16</f>
        <v>08</v>
      </c>
      <c r="E887" s="29" t="str">
        <f>'G19'!E16</f>
        <v>นาย</v>
      </c>
      <c r="F887" s="55" t="str">
        <f>'G19'!F16</f>
        <v xml:space="preserve">ศรีชัย  </v>
      </c>
      <c r="G887" s="55" t="str">
        <f>'G19'!G16</f>
        <v>ธรรมคำ</v>
      </c>
      <c r="H887" s="55" t="str">
        <f>'G19'!H16</f>
        <v>ตาลสุม</v>
      </c>
      <c r="I887" s="55" t="str">
        <f>'G19'!I16</f>
        <v>อุบลราชธานี</v>
      </c>
      <c r="J887" s="29">
        <f>'G19'!J16</f>
        <v>15</v>
      </c>
      <c r="K887" s="29">
        <f>'G19'!K16</f>
        <v>11</v>
      </c>
      <c r="L887" s="29">
        <f>'G19'!L16</f>
        <v>66</v>
      </c>
      <c r="M887" s="13">
        <f>K887+L887</f>
        <v>77</v>
      </c>
      <c r="N887" s="29">
        <f>'G19'!N16</f>
        <v>27</v>
      </c>
      <c r="O887" s="29">
        <f>'G19'!O16</f>
        <v>100</v>
      </c>
      <c r="P887" s="29" t="str">
        <f>'G19'!P16</f>
        <v>ผ่าน</v>
      </c>
    </row>
    <row r="888" spans="1:16" ht="21">
      <c r="A888" s="14">
        <v>480</v>
      </c>
      <c r="B888" s="29" t="str">
        <f>'G21'!B28</f>
        <v>1</v>
      </c>
      <c r="C888" s="29" t="str">
        <f>'G21'!C28</f>
        <v>21</v>
      </c>
      <c r="D888" s="29" t="str">
        <f>'G21'!D28</f>
        <v>20</v>
      </c>
      <c r="E888" s="29" t="str">
        <f>'G21'!E28</f>
        <v>นาย</v>
      </c>
      <c r="F888" s="55" t="str">
        <f>'G21'!F28</f>
        <v xml:space="preserve">ประยุทธ  </v>
      </c>
      <c r="G888" s="55" t="str">
        <f>'G21'!G28</f>
        <v>คงแก้ว</v>
      </c>
      <c r="H888" s="55" t="str">
        <f>'G21'!H28</f>
        <v>ย่านตาขาว</v>
      </c>
      <c r="I888" s="55" t="str">
        <f>'G21'!I28</f>
        <v>ตรัง</v>
      </c>
      <c r="J888" s="29">
        <f>'G21'!J28</f>
        <v>15</v>
      </c>
      <c r="K888" s="29">
        <f>'G21'!K28</f>
        <v>12</v>
      </c>
      <c r="L888" s="29">
        <f>'G21'!L28</f>
        <v>65</v>
      </c>
      <c r="M888" s="13">
        <f>K888+L888</f>
        <v>77</v>
      </c>
      <c r="N888" s="29">
        <f>'G21'!N28</f>
        <v>27</v>
      </c>
      <c r="O888" s="29">
        <f>'G21'!O28</f>
        <v>100</v>
      </c>
      <c r="P888" s="29" t="str">
        <f>'G21'!P28</f>
        <v>ผ่าน</v>
      </c>
    </row>
    <row r="889" spans="1:16" ht="21">
      <c r="A889" s="14">
        <v>645</v>
      </c>
      <c r="B889" s="29" t="str">
        <f>'G29'!B14</f>
        <v>1</v>
      </c>
      <c r="C889" s="29" t="str">
        <f>'G29'!C14</f>
        <v>29</v>
      </c>
      <c r="D889" s="29" t="str">
        <f>'G29'!D14</f>
        <v>06</v>
      </c>
      <c r="E889" s="29" t="str">
        <f>'G29'!E14</f>
        <v>นาย</v>
      </c>
      <c r="F889" s="55" t="str">
        <f>'G29'!F14</f>
        <v xml:space="preserve">สุวัฒน์  </v>
      </c>
      <c r="G889" s="55" t="str">
        <f>'G29'!G14</f>
        <v>พรหมศิริ</v>
      </c>
      <c r="H889" s="55" t="str">
        <f>'G29'!H14</f>
        <v>พรรณานิคม</v>
      </c>
      <c r="I889" s="55" t="str">
        <f>'G29'!I14</f>
        <v>สกลนคร</v>
      </c>
      <c r="J889" s="29">
        <f>'G29'!J14</f>
        <v>13</v>
      </c>
      <c r="K889" s="29">
        <f>'G29'!K14</f>
        <v>11</v>
      </c>
      <c r="L889" s="29">
        <f>'G29'!L14</f>
        <v>66</v>
      </c>
      <c r="M889" s="13">
        <f>K889+L889</f>
        <v>77</v>
      </c>
      <c r="N889" s="29">
        <f>'G29'!N14</f>
        <v>27</v>
      </c>
      <c r="O889" s="29">
        <f>'G29'!O14</f>
        <v>100</v>
      </c>
      <c r="P889" s="29" t="str">
        <f>'G29'!P14</f>
        <v>ผ่าน</v>
      </c>
    </row>
    <row r="890" spans="1:16" ht="21">
      <c r="A890" s="14">
        <v>663</v>
      </c>
      <c r="B890" s="29" t="str">
        <f>'G30'!B10</f>
        <v>1</v>
      </c>
      <c r="C890" s="29" t="str">
        <f>'G30'!C10</f>
        <v>30</v>
      </c>
      <c r="D890" s="29" t="str">
        <f>'G30'!D10</f>
        <v>02</v>
      </c>
      <c r="E890" s="29" t="str">
        <f>'G30'!E10</f>
        <v>นาง</v>
      </c>
      <c r="F890" s="55" t="str">
        <f>'G30'!F10</f>
        <v xml:space="preserve">ปานจิตต์  </v>
      </c>
      <c r="G890" s="55" t="str">
        <f>'G30'!G10</f>
        <v>จะรคร</v>
      </c>
      <c r="H890" s="55" t="str">
        <f>'G30'!H10</f>
        <v>โพนสวรรค์</v>
      </c>
      <c r="I890" s="55" t="str">
        <f>'G30'!I10</f>
        <v>นครพนม</v>
      </c>
      <c r="J890" s="29">
        <f>'G30'!J10</f>
        <v>12</v>
      </c>
      <c r="K890" s="29">
        <f>'G30'!K10</f>
        <v>11</v>
      </c>
      <c r="L890" s="29">
        <f>'G30'!L10</f>
        <v>66</v>
      </c>
      <c r="M890" s="13">
        <f>K890+L890</f>
        <v>77</v>
      </c>
      <c r="N890" s="29">
        <f>'G30'!N10</f>
        <v>27</v>
      </c>
      <c r="O890" s="29">
        <f>'G30'!O10</f>
        <v>100</v>
      </c>
      <c r="P890" s="29" t="str">
        <f>'G30'!P10</f>
        <v>ผ่าน</v>
      </c>
    </row>
    <row r="891" spans="1:16" ht="21">
      <c r="A891" s="14">
        <v>98</v>
      </c>
      <c r="B891" s="29" t="str">
        <f>'G5'!B14</f>
        <v>1</v>
      </c>
      <c r="C891" s="26" t="str">
        <f>'G5'!C14</f>
        <v>05</v>
      </c>
      <c r="D891" s="29" t="str">
        <f>'G5'!D14</f>
        <v>06</v>
      </c>
      <c r="E891" s="26" t="str">
        <f>'G5'!E14</f>
        <v>น.ส.</v>
      </c>
      <c r="F891" s="27" t="str">
        <f>'G5'!F14</f>
        <v xml:space="preserve">กรองกาญจน์ </v>
      </c>
      <c r="G891" s="27" t="str">
        <f>'G5'!G14</f>
        <v>ตาสาโรจน์</v>
      </c>
      <c r="H891" s="27" t="str">
        <f>'G5'!H14</f>
        <v>เมืองศรีสะเกษ</v>
      </c>
      <c r="I891" s="27" t="str">
        <f>'G5'!I14</f>
        <v>ศรีสะเกษ</v>
      </c>
      <c r="J891" s="13">
        <f>'G5'!J14</f>
        <v>14</v>
      </c>
      <c r="K891" s="13">
        <f>'G5'!K14</f>
        <v>10</v>
      </c>
      <c r="L891" s="13">
        <f>'G5'!L14</f>
        <v>66.5</v>
      </c>
      <c r="M891" s="13">
        <f>K891+L891</f>
        <v>76.5</v>
      </c>
      <c r="N891" s="13">
        <f>'G5'!N14</f>
        <v>27</v>
      </c>
      <c r="O891" s="28">
        <f>'G5'!O14</f>
        <v>100</v>
      </c>
      <c r="P891" s="13" t="str">
        <f>'G5'!P14</f>
        <v>ผ่าน</v>
      </c>
    </row>
    <row r="892" spans="1:16" ht="21">
      <c r="A892" s="14">
        <v>275</v>
      </c>
      <c r="B892" s="29" t="str">
        <f>'G12'!B30</f>
        <v>1</v>
      </c>
      <c r="C892" s="29" t="str">
        <f>'G12'!C30</f>
        <v>12</v>
      </c>
      <c r="D892" s="29" t="str">
        <f>'G12'!D30</f>
        <v>22</v>
      </c>
      <c r="E892" s="29" t="str">
        <f>'G12'!E30</f>
        <v>นาง</v>
      </c>
      <c r="F892" s="55" t="str">
        <f>'G12'!F30</f>
        <v>จิรัฌชยา</v>
      </c>
      <c r="G892" s="55" t="str">
        <f>'G12'!G30</f>
        <v>ศรีสุวรรณ</v>
      </c>
      <c r="H892" s="55" t="str">
        <f>'G12'!H30</f>
        <v>กระบุรี</v>
      </c>
      <c r="I892" s="55" t="str">
        <f>'G12'!I30</f>
        <v>ระนอง</v>
      </c>
      <c r="J892" s="29">
        <f>'G12'!J30</f>
        <v>11</v>
      </c>
      <c r="K892" s="29">
        <f>'G12'!K30</f>
        <v>11</v>
      </c>
      <c r="L892" s="29">
        <f>'G12'!L30</f>
        <v>65.5</v>
      </c>
      <c r="M892" s="13">
        <f>K892+L892</f>
        <v>76.5</v>
      </c>
      <c r="N892" s="29">
        <f>'G12'!N30</f>
        <v>27</v>
      </c>
      <c r="O892" s="29">
        <f>'G12'!O30</f>
        <v>100</v>
      </c>
      <c r="P892" s="29" t="str">
        <f>'G12'!P30</f>
        <v>ผ่าน</v>
      </c>
    </row>
    <row r="893" spans="1:16" ht="21">
      <c r="A893" s="14">
        <v>438</v>
      </c>
      <c r="B893" s="29" t="str">
        <f>'G20'!B9</f>
        <v>1</v>
      </c>
      <c r="C893" s="29" t="str">
        <f>'G20'!C9</f>
        <v>20</v>
      </c>
      <c r="D893" s="29" t="str">
        <f>'G20'!D9</f>
        <v>01</v>
      </c>
      <c r="E893" s="29" t="str">
        <f>'G20'!E9</f>
        <v>น.ส.</v>
      </c>
      <c r="F893" s="55" t="str">
        <f>'G20'!F9</f>
        <v xml:space="preserve">นันทวัน   </v>
      </c>
      <c r="G893" s="55" t="str">
        <f>'G20'!G9</f>
        <v>มาลัยขวัญ</v>
      </c>
      <c r="H893" s="55" t="str">
        <f>'G20'!H9</f>
        <v>ภูเวียง</v>
      </c>
      <c r="I893" s="55" t="str">
        <f>'G20'!I9</f>
        <v>ขอนแก่น</v>
      </c>
      <c r="J893" s="29">
        <f>'G20'!J9</f>
        <v>13</v>
      </c>
      <c r="K893" s="29">
        <f>'G20'!K9</f>
        <v>9</v>
      </c>
      <c r="L893" s="29">
        <f>'G20'!L9</f>
        <v>67.5</v>
      </c>
      <c r="M893" s="13">
        <f>K893+L893</f>
        <v>76.5</v>
      </c>
      <c r="N893" s="29">
        <f>'G20'!N9</f>
        <v>27</v>
      </c>
      <c r="O893" s="29">
        <f>'G20'!O9</f>
        <v>100</v>
      </c>
      <c r="P893" s="29" t="str">
        <f>'G20'!P9</f>
        <v>ผ่าน</v>
      </c>
    </row>
    <row r="894" spans="1:16" ht="21">
      <c r="A894" s="14">
        <v>31</v>
      </c>
      <c r="B894" s="29" t="str">
        <f>'G2'!B16</f>
        <v>1</v>
      </c>
      <c r="C894" s="29" t="str">
        <f>'G2'!C16</f>
        <v>02</v>
      </c>
      <c r="D894" s="29" t="str">
        <f>'G2'!D16</f>
        <v>08</v>
      </c>
      <c r="E894" s="26" t="str">
        <f>'G2'!E16</f>
        <v>นาย</v>
      </c>
      <c r="F894" s="27" t="str">
        <f>'G2'!F16</f>
        <v>ชาญชัย</v>
      </c>
      <c r="G894" s="27" t="str">
        <f>'G2'!G16</f>
        <v>ชิกว้าง</v>
      </c>
      <c r="H894" s="27" t="str">
        <f>'G2'!H16</f>
        <v>โนนสะอาด</v>
      </c>
      <c r="I894" s="27" t="str">
        <f>'G2'!I16</f>
        <v>อุดรธานี</v>
      </c>
      <c r="J894" s="13">
        <f>'G2'!J16</f>
        <v>17</v>
      </c>
      <c r="K894" s="13">
        <f>'G2'!K16</f>
        <v>11</v>
      </c>
      <c r="L894" s="13">
        <f>'G2'!L16</f>
        <v>65</v>
      </c>
      <c r="M894" s="13">
        <f>K894+L894</f>
        <v>76</v>
      </c>
      <c r="N894" s="13">
        <f>'G2'!N16</f>
        <v>27</v>
      </c>
      <c r="O894" s="28">
        <f>'G2'!O16</f>
        <v>100</v>
      </c>
      <c r="P894" s="13" t="str">
        <f>'G2'!P16</f>
        <v>ผ่าน</v>
      </c>
    </row>
    <row r="895" spans="1:16" ht="21">
      <c r="A895" s="14">
        <v>456</v>
      </c>
      <c r="B895" s="29" t="str">
        <f>'G20'!B27</f>
        <v>1</v>
      </c>
      <c r="C895" s="29" t="str">
        <f>'G20'!C27</f>
        <v>20</v>
      </c>
      <c r="D895" s="29" t="str">
        <f>'G20'!D27</f>
        <v>19</v>
      </c>
      <c r="E895" s="29" t="str">
        <f>'G20'!E27</f>
        <v>นาย</v>
      </c>
      <c r="F895" s="55" t="str">
        <f>'G20'!F27</f>
        <v xml:space="preserve">อำนาจ </v>
      </c>
      <c r="G895" s="55" t="str">
        <f>'G20'!G27</f>
        <v>คุ้มประยูร</v>
      </c>
      <c r="H895" s="55" t="str">
        <f>'G20'!H27</f>
        <v>วังจันทร์</v>
      </c>
      <c r="I895" s="55" t="str">
        <f>'G20'!I27</f>
        <v>ระยอง</v>
      </c>
      <c r="J895" s="29">
        <f>'G20'!J27</f>
        <v>14</v>
      </c>
      <c r="K895" s="29">
        <f>'G20'!K27</f>
        <v>9</v>
      </c>
      <c r="L895" s="29">
        <f>'G20'!L27</f>
        <v>67</v>
      </c>
      <c r="M895" s="13">
        <f>K895+L895</f>
        <v>76</v>
      </c>
      <c r="N895" s="29">
        <f>'G20'!N27</f>
        <v>27</v>
      </c>
      <c r="O895" s="29">
        <f>'G20'!O27</f>
        <v>100</v>
      </c>
      <c r="P895" s="29" t="str">
        <f>'G20'!P27</f>
        <v>ผ่าน</v>
      </c>
    </row>
    <row r="896" spans="1:16" ht="21">
      <c r="A896" s="14">
        <v>538</v>
      </c>
      <c r="B896" s="29" t="str">
        <f>'G24'!B18</f>
        <v>1</v>
      </c>
      <c r="C896" s="29" t="str">
        <f>'G24'!C18</f>
        <v>24</v>
      </c>
      <c r="D896" s="29" t="str">
        <f>'G24'!D18</f>
        <v>10</v>
      </c>
      <c r="E896" s="29" t="str">
        <f>'G24'!E18</f>
        <v>นาย</v>
      </c>
      <c r="F896" s="55" t="str">
        <f>'G24'!F18</f>
        <v xml:space="preserve">เสถียรพงษ์ </v>
      </c>
      <c r="G896" s="55" t="str">
        <f>'G24'!G18</f>
        <v>คำป้อง</v>
      </c>
      <c r="H896" s="55" t="str">
        <f>'G24'!H18</f>
        <v>ชุมแสง</v>
      </c>
      <c r="I896" s="55" t="str">
        <f>'G24'!I18</f>
        <v>นครสวรรค์</v>
      </c>
      <c r="J896" s="29">
        <f>'G24'!J18</f>
        <v>16</v>
      </c>
      <c r="K896" s="29">
        <f>'G24'!K18</f>
        <v>12</v>
      </c>
      <c r="L896" s="29">
        <f>'G24'!L18</f>
        <v>64</v>
      </c>
      <c r="M896" s="13">
        <f>K896+L896</f>
        <v>76</v>
      </c>
      <c r="N896" s="29">
        <f>'G24'!N18</f>
        <v>27</v>
      </c>
      <c r="O896" s="29">
        <f>'G24'!O18</f>
        <v>100</v>
      </c>
      <c r="P896" s="29" t="str">
        <f>'G24'!P18</f>
        <v>ผ่าน</v>
      </c>
    </row>
    <row r="897" spans="1:16" ht="21">
      <c r="A897" s="14">
        <v>685</v>
      </c>
      <c r="B897" s="29" t="str">
        <f>'G31'!B10</f>
        <v>1</v>
      </c>
      <c r="C897" s="29" t="str">
        <f>'G31'!C10</f>
        <v>31</v>
      </c>
      <c r="D897" s="29" t="str">
        <f>'G31'!D10</f>
        <v>02</v>
      </c>
      <c r="E897" s="29" t="str">
        <f>'G31'!E10</f>
        <v>นาง</v>
      </c>
      <c r="F897" s="55" t="str">
        <f>'G31'!F10</f>
        <v xml:space="preserve">ณัฐติยา </v>
      </c>
      <c r="G897" s="55" t="str">
        <f>'G31'!G10</f>
        <v>อุปพงษ์</v>
      </c>
      <c r="H897" s="55" t="str">
        <f>'G31'!H10</f>
        <v>นาแก</v>
      </c>
      <c r="I897" s="55" t="str">
        <f>'G31'!I10</f>
        <v>นครพนม</v>
      </c>
      <c r="J897" s="29">
        <f>'G31'!J10</f>
        <v>16</v>
      </c>
      <c r="K897" s="29">
        <f>'G31'!K10</f>
        <v>12</v>
      </c>
      <c r="L897" s="29">
        <f>'G31'!L10</f>
        <v>64</v>
      </c>
      <c r="M897" s="13">
        <f>K897+L897</f>
        <v>76</v>
      </c>
      <c r="N897" s="29">
        <f>'G31'!N10</f>
        <v>27</v>
      </c>
      <c r="O897" s="29">
        <f>'G31'!O10</f>
        <v>100</v>
      </c>
      <c r="P897" s="29" t="str">
        <f>'G31'!P10</f>
        <v>ผ่าน</v>
      </c>
    </row>
    <row r="898" spans="1:16" ht="21">
      <c r="A898" s="14">
        <v>72</v>
      </c>
      <c r="B898" s="29" t="str">
        <f>'G4'!B11</f>
        <v>1</v>
      </c>
      <c r="C898" s="26" t="str">
        <f>'G4'!C11</f>
        <v>04</v>
      </c>
      <c r="D898" s="29" t="str">
        <f>'G4'!D11</f>
        <v>03</v>
      </c>
      <c r="E898" s="26" t="str">
        <f>'G4'!E11</f>
        <v>นาย</v>
      </c>
      <c r="F898" s="27" t="str">
        <f>'G4'!F11</f>
        <v xml:space="preserve">สุรสีห์  </v>
      </c>
      <c r="G898" s="27" t="str">
        <f>'G4'!G11</f>
        <v>เสนใหม่</v>
      </c>
      <c r="H898" s="27" t="str">
        <f>'G4'!H11</f>
        <v>โนนแดง</v>
      </c>
      <c r="I898" s="27" t="str">
        <f>'G4'!I11</f>
        <v>นครราชสีมา</v>
      </c>
      <c r="J898" s="13">
        <f>'G4'!J11</f>
        <v>16</v>
      </c>
      <c r="K898" s="13">
        <f>'G4'!K11</f>
        <v>9</v>
      </c>
      <c r="L898" s="13">
        <f>'G4'!L11</f>
        <v>66.5</v>
      </c>
      <c r="M898" s="13">
        <f>K898+L898</f>
        <v>75.5</v>
      </c>
      <c r="N898" s="13">
        <f>'G4'!N11</f>
        <v>27</v>
      </c>
      <c r="O898" s="28">
        <f>'G4'!O11</f>
        <v>100</v>
      </c>
      <c r="P898" s="13" t="str">
        <f>'G4'!P11</f>
        <v>ผ่าน</v>
      </c>
    </row>
    <row r="899" spans="1:16" ht="21">
      <c r="A899" s="14">
        <v>533</v>
      </c>
      <c r="B899" s="29" t="str">
        <f>'G24'!B13</f>
        <v>1</v>
      </c>
      <c r="C899" s="29" t="str">
        <f>'G24'!C13</f>
        <v>24</v>
      </c>
      <c r="D899" s="29" t="str">
        <f>'G24'!D13</f>
        <v>05</v>
      </c>
      <c r="E899" s="29" t="str">
        <f>'G24'!E13</f>
        <v>นาง</v>
      </c>
      <c r="F899" s="55" t="str">
        <f>'G24'!F13</f>
        <v>บัวทอง</v>
      </c>
      <c r="G899" s="55" t="str">
        <f>'G24'!G13</f>
        <v>สุมาลี</v>
      </c>
      <c r="H899" s="55" t="str">
        <f>'G24'!H13</f>
        <v>อาจสามารถ</v>
      </c>
      <c r="I899" s="55" t="str">
        <f>'G24'!I13</f>
        <v>ร้อยเอ็ด</v>
      </c>
      <c r="J899" s="29">
        <f>'G24'!J13</f>
        <v>20</v>
      </c>
      <c r="K899" s="29">
        <f>'G24'!K13</f>
        <v>9</v>
      </c>
      <c r="L899" s="29">
        <f>'G24'!L13</f>
        <v>66.5</v>
      </c>
      <c r="M899" s="13">
        <f>K899+L899</f>
        <v>75.5</v>
      </c>
      <c r="N899" s="29">
        <f>'G24'!N13</f>
        <v>27</v>
      </c>
      <c r="O899" s="29">
        <f>'G24'!O13</f>
        <v>100</v>
      </c>
      <c r="P899" s="29" t="str">
        <f>'G24'!P13</f>
        <v>ผ่าน</v>
      </c>
    </row>
    <row r="900" spans="1:16" ht="21">
      <c r="A900" s="14">
        <v>13</v>
      </c>
      <c r="B900" s="29" t="str">
        <f>'G1'!B21</f>
        <v>1</v>
      </c>
      <c r="C900" s="29" t="str">
        <f>'G1'!C21</f>
        <v>01</v>
      </c>
      <c r="D900" s="29" t="str">
        <f>'G1'!D21</f>
        <v>13</v>
      </c>
      <c r="E900" s="26" t="str">
        <f>'G1'!E21</f>
        <v>นาย</v>
      </c>
      <c r="F900" s="27" t="str">
        <f>'G1'!F21</f>
        <v xml:space="preserve">ศรียนต์ </v>
      </c>
      <c r="G900" s="27" t="str">
        <f>'G1'!G21</f>
        <v>กันยะดอย</v>
      </c>
      <c r="H900" s="27" t="str">
        <f>'G1'!H21</f>
        <v>บ้านโฮ่ง</v>
      </c>
      <c r="I900" s="27" t="str">
        <f>'G1'!I21</f>
        <v>ลำพูน</v>
      </c>
      <c r="J900" s="13">
        <f>'G1'!J21</f>
        <v>16</v>
      </c>
      <c r="K900" s="13">
        <f>'G1'!K21</f>
        <v>10</v>
      </c>
      <c r="L900" s="13">
        <f>'G1'!L21</f>
        <v>65</v>
      </c>
      <c r="M900" s="13">
        <f>K900+L900</f>
        <v>75</v>
      </c>
      <c r="N900" s="13">
        <f>'G1'!N21</f>
        <v>27</v>
      </c>
      <c r="O900" s="28">
        <f>'G1'!O21</f>
        <v>100</v>
      </c>
      <c r="P900" s="13" t="str">
        <f>'G1'!P21</f>
        <v>ผ่าน</v>
      </c>
    </row>
    <row r="901" spans="1:16" ht="21">
      <c r="A901" s="14">
        <v>338</v>
      </c>
      <c r="B901" s="29" t="str">
        <f>'G15'!B24</f>
        <v>1</v>
      </c>
      <c r="C901" s="29" t="str">
        <f>'G15'!C24</f>
        <v>15</v>
      </c>
      <c r="D901" s="29" t="str">
        <f>'G15'!D24</f>
        <v>16</v>
      </c>
      <c r="E901" s="29" t="str">
        <f>'G15'!E24</f>
        <v>น.ส.</v>
      </c>
      <c r="F901" s="55" t="str">
        <f>'G15'!F24</f>
        <v>สยามมล</v>
      </c>
      <c r="G901" s="55" t="str">
        <f>'G15'!G24</f>
        <v>เกษประดิษฐ์</v>
      </c>
      <c r="H901" s="55" t="str">
        <f>'G15'!H24</f>
        <v>ภาชี</v>
      </c>
      <c r="I901" s="55" t="str">
        <f>'G15'!I24</f>
        <v>พระนครศรีอยุธยา</v>
      </c>
      <c r="J901" s="29">
        <f>'G15'!J24</f>
        <v>16</v>
      </c>
      <c r="K901" s="29">
        <f>'G15'!K24</f>
        <v>9</v>
      </c>
      <c r="L901" s="29">
        <f>'G15'!L24</f>
        <v>66</v>
      </c>
      <c r="M901" s="13">
        <f>K901+L901</f>
        <v>75</v>
      </c>
      <c r="N901" s="29">
        <f>'G15'!N24</f>
        <v>27</v>
      </c>
      <c r="O901" s="29">
        <f>'G15'!O24</f>
        <v>100</v>
      </c>
      <c r="P901" s="29" t="str">
        <f>'G15'!P24</f>
        <v>ผ่าน</v>
      </c>
    </row>
    <row r="902" spans="1:16" ht="21">
      <c r="A902" s="14">
        <v>599</v>
      </c>
      <c r="B902" s="29" t="str">
        <f>'G27'!B12</f>
        <v>1</v>
      </c>
      <c r="C902" s="29" t="str">
        <f>'G27'!C12</f>
        <v>27</v>
      </c>
      <c r="D902" s="29" t="str">
        <f>'G27'!D12</f>
        <v>04</v>
      </c>
      <c r="E902" s="29" t="str">
        <f>'G27'!E12</f>
        <v>นาย</v>
      </c>
      <c r="F902" s="55" t="str">
        <f>'G27'!F12</f>
        <v xml:space="preserve">พีระพงษ์ </v>
      </c>
      <c r="G902" s="55" t="str">
        <f>'G27'!G12</f>
        <v>โพชารี</v>
      </c>
      <c r="H902" s="55" t="str">
        <f>'G27'!H12</f>
        <v>กุดรัง</v>
      </c>
      <c r="I902" s="55" t="str">
        <f>'G27'!I12</f>
        <v>มหาสารคาม</v>
      </c>
      <c r="J902" s="29">
        <f>'G27'!J12</f>
        <v>8</v>
      </c>
      <c r="K902" s="29">
        <f>'G27'!K12</f>
        <v>12</v>
      </c>
      <c r="L902" s="29">
        <f>'G27'!L12</f>
        <v>62.5</v>
      </c>
      <c r="M902" s="13">
        <f>K902+L902</f>
        <v>74.5</v>
      </c>
      <c r="N902" s="29">
        <f>'G27'!N12</f>
        <v>27</v>
      </c>
      <c r="O902" s="29">
        <f>'G27'!O12</f>
        <v>100</v>
      </c>
      <c r="P902" s="29" t="str">
        <f>'G27'!P12</f>
        <v>ผ่าน</v>
      </c>
    </row>
    <row r="903" spans="1:16" ht="21">
      <c r="A903" s="14">
        <v>621</v>
      </c>
      <c r="B903" s="29" t="str">
        <f>'G28'!B12</f>
        <v>1</v>
      </c>
      <c r="C903" s="29" t="str">
        <f>'G28'!C12</f>
        <v>28</v>
      </c>
      <c r="D903" s="29" t="str">
        <f>'G28'!D12</f>
        <v>04</v>
      </c>
      <c r="E903" s="29" t="str">
        <f>'G28'!E12</f>
        <v>นาย</v>
      </c>
      <c r="F903" s="55" t="str">
        <f>'G28'!F12</f>
        <v xml:space="preserve">สุรชาติ  </v>
      </c>
      <c r="G903" s="55" t="str">
        <f>'G28'!G12</f>
        <v>อาจจำนงค์</v>
      </c>
      <c r="H903" s="55" t="str">
        <f>'G28'!H12</f>
        <v>ชื่นชม</v>
      </c>
      <c r="I903" s="55" t="str">
        <f>'G28'!I12</f>
        <v>มหาสารคาม</v>
      </c>
      <c r="J903" s="29">
        <f>'G28'!J12</f>
        <v>14</v>
      </c>
      <c r="K903" s="29">
        <f>'G28'!K12</f>
        <v>11</v>
      </c>
      <c r="L903" s="29">
        <f>'G28'!L12</f>
        <v>63.5</v>
      </c>
      <c r="M903" s="13">
        <f>K903+L903</f>
        <v>74.5</v>
      </c>
      <c r="N903" s="29">
        <f>'G28'!N12</f>
        <v>27</v>
      </c>
      <c r="O903" s="29">
        <f>'G28'!O12</f>
        <v>100</v>
      </c>
      <c r="P903" s="29" t="str">
        <f>'G28'!P12</f>
        <v>ผ่าน</v>
      </c>
    </row>
    <row r="904" spans="1:16" ht="21">
      <c r="A904" s="14">
        <v>746</v>
      </c>
      <c r="B904" s="29" t="str">
        <f>'G33'!B27</f>
        <v>1</v>
      </c>
      <c r="C904" s="29" t="str">
        <f>'G33'!C27</f>
        <v>33</v>
      </c>
      <c r="D904" s="29" t="str">
        <f>'G33'!D27</f>
        <v>19</v>
      </c>
      <c r="E904" s="29" t="str">
        <f>'G33'!E27</f>
        <v>นาย</v>
      </c>
      <c r="F904" s="55" t="str">
        <f>'G33'!F27</f>
        <v>วรวุฒิ</v>
      </c>
      <c r="G904" s="55" t="str">
        <f>'G33'!G27</f>
        <v>รีสกุล</v>
      </c>
      <c r="H904" s="55" t="str">
        <f>'G33'!H27</f>
        <v>ตาพระยา</v>
      </c>
      <c r="I904" s="55" t="str">
        <f>'G33'!I27</f>
        <v>สระแก้ว</v>
      </c>
      <c r="J904" s="29">
        <f>'G33'!J27</f>
        <v>16</v>
      </c>
      <c r="K904" s="29">
        <f>'G33'!K27</f>
        <v>10</v>
      </c>
      <c r="L904" s="29">
        <f>'G33'!L27</f>
        <v>64.5</v>
      </c>
      <c r="M904" s="13">
        <f>K904+L904</f>
        <v>74.5</v>
      </c>
      <c r="N904" s="29">
        <f>'G33'!N27</f>
        <v>27</v>
      </c>
      <c r="O904" s="29">
        <f>'G33'!O27</f>
        <v>100</v>
      </c>
      <c r="P904" s="29" t="str">
        <f>'G33'!P27</f>
        <v>ผ่าน</v>
      </c>
    </row>
    <row r="905" spans="1:16" ht="21">
      <c r="A905" s="14">
        <v>625</v>
      </c>
      <c r="B905" s="29" t="str">
        <f>'G28'!B16</f>
        <v>1</v>
      </c>
      <c r="C905" s="29" t="str">
        <f>'G28'!C16</f>
        <v>28</v>
      </c>
      <c r="D905" s="29" t="str">
        <f>'G28'!D16</f>
        <v>08</v>
      </c>
      <c r="E905" s="29" t="str">
        <f>'G28'!E16</f>
        <v>นาย</v>
      </c>
      <c r="F905" s="55" t="str">
        <f>'G28'!F16</f>
        <v xml:space="preserve">เจษฎา  </v>
      </c>
      <c r="G905" s="55" t="str">
        <f>'G28'!G16</f>
        <v>ปางทอง</v>
      </c>
      <c r="H905" s="55" t="str">
        <f>'G28'!H16</f>
        <v>น้ำขุ่น</v>
      </c>
      <c r="I905" s="55" t="str">
        <f>'G28'!I16</f>
        <v>อุบลราชธานี</v>
      </c>
      <c r="J905" s="29">
        <f>'G28'!J16</f>
        <v>8</v>
      </c>
      <c r="K905" s="29">
        <f>'G28'!K16</f>
        <v>9</v>
      </c>
      <c r="L905" s="29">
        <f>'G28'!L16</f>
        <v>64.5</v>
      </c>
      <c r="M905" s="13">
        <f>K905+L905</f>
        <v>73.5</v>
      </c>
      <c r="N905" s="29">
        <f>'G28'!N16</f>
        <v>27</v>
      </c>
      <c r="O905" s="29">
        <f>'G28'!O16</f>
        <v>100</v>
      </c>
      <c r="P905" s="29" t="str">
        <f>'G28'!P16</f>
        <v>ผ่าน</v>
      </c>
    </row>
    <row r="906" spans="1:16" ht="21">
      <c r="A906" s="14">
        <v>206</v>
      </c>
      <c r="B906" s="29" t="str">
        <f>'G9'!B30</f>
        <v>1</v>
      </c>
      <c r="C906" s="29" t="str">
        <f>'G9'!C30</f>
        <v>09</v>
      </c>
      <c r="D906" s="29" t="str">
        <f>'G9'!D30</f>
        <v>22</v>
      </c>
      <c r="E906" s="29" t="str">
        <f>'G9'!E30</f>
        <v>นาง</v>
      </c>
      <c r="F906" s="55" t="str">
        <f>'G9'!F30</f>
        <v>นูรีซัน</v>
      </c>
      <c r="G906" s="55" t="str">
        <f>'G9'!G30</f>
        <v>ยารง</v>
      </c>
      <c r="H906" s="55" t="str">
        <f>'G9'!H30</f>
        <v>เมืองยะลา</v>
      </c>
      <c r="I906" s="55" t="str">
        <f>'G9'!I30</f>
        <v>ยะลา</v>
      </c>
      <c r="J906" s="29">
        <f>'G9'!J30</f>
        <v>17</v>
      </c>
      <c r="K906" s="29">
        <f>'G9'!K30</f>
        <v>8</v>
      </c>
      <c r="L906" s="29">
        <f>'G9'!L30</f>
        <v>63.5</v>
      </c>
      <c r="M906" s="13">
        <f>K906+L906</f>
        <v>71.5</v>
      </c>
      <c r="N906" s="29">
        <f>'G9'!N30</f>
        <v>27</v>
      </c>
      <c r="O906" s="29">
        <f>'G9'!O30</f>
        <v>100</v>
      </c>
      <c r="P906" s="29" t="str">
        <f>'G9'!P30</f>
        <v>ผ่าน</v>
      </c>
    </row>
    <row r="907" spans="1:16" ht="21">
      <c r="A907" s="14">
        <v>42</v>
      </c>
      <c r="B907" s="49" t="str">
        <f>'G2'!B27</f>
        <v>1</v>
      </c>
      <c r="C907" s="49" t="str">
        <f>'G2'!C27</f>
        <v>02</v>
      </c>
      <c r="D907" s="49" t="str">
        <f>'G2'!D27</f>
        <v>19</v>
      </c>
      <c r="E907" s="50" t="str">
        <f>'G2'!E27</f>
        <v>น.ส.</v>
      </c>
      <c r="F907" s="51" t="str">
        <f>'G2'!F27</f>
        <v xml:space="preserve">กรวรรณ  </v>
      </c>
      <c r="G907" s="51" t="str">
        <f>'G2'!G27</f>
        <v>พร้อมจิตร</v>
      </c>
      <c r="H907" s="51" t="str">
        <f>'G2'!H27</f>
        <v>แหลมงอบ</v>
      </c>
      <c r="I907" s="51" t="str">
        <f>'G2'!I27</f>
        <v>ตราด</v>
      </c>
      <c r="J907" s="52">
        <v>0</v>
      </c>
      <c r="K907" s="52">
        <v>0</v>
      </c>
      <c r="L907" s="52">
        <f>'G2'!L27</f>
        <v>0</v>
      </c>
      <c r="M907" s="13">
        <f>K907+L907</f>
        <v>0</v>
      </c>
      <c r="N907" s="52">
        <f>'G2'!N27</f>
        <v>0</v>
      </c>
      <c r="O907" s="53">
        <f>'G2'!O27</f>
        <v>0</v>
      </c>
      <c r="P907" s="52" t="str">
        <f>'G2'!P27</f>
        <v>ไม่ผ่าน</v>
      </c>
    </row>
    <row r="908" spans="1:16" ht="21">
      <c r="A908" s="14">
        <v>291</v>
      </c>
      <c r="B908" s="49" t="str">
        <f>'G13'!B23</f>
        <v>1</v>
      </c>
      <c r="C908" s="49" t="str">
        <f>'G13'!C23</f>
        <v>13</v>
      </c>
      <c r="D908" s="49" t="str">
        <f>'G13'!D23</f>
        <v>15</v>
      </c>
      <c r="E908" s="49" t="str">
        <f>'G13'!E23</f>
        <v>น.ส.</v>
      </c>
      <c r="F908" s="56" t="str">
        <f>'G13'!F23</f>
        <v xml:space="preserve">จุฑามาศ   </v>
      </c>
      <c r="G908" s="56" t="str">
        <f>'G13'!G23</f>
        <v>สถิตพงษา</v>
      </c>
      <c r="H908" s="56" t="str">
        <f>'G13'!H23</f>
        <v>มโนรมย์</v>
      </c>
      <c r="I908" s="56" t="str">
        <f>'G13'!I23</f>
        <v>ชัยนาท</v>
      </c>
      <c r="J908" s="49">
        <v>0</v>
      </c>
      <c r="K908" s="49">
        <v>0</v>
      </c>
      <c r="L908" s="49">
        <f>'G13'!L23</f>
        <v>0</v>
      </c>
      <c r="M908" s="13">
        <f>K908+L908</f>
        <v>0</v>
      </c>
      <c r="N908" s="49">
        <f>'G13'!N23</f>
        <v>0</v>
      </c>
      <c r="O908" s="49">
        <f>'G13'!O23</f>
        <v>0</v>
      </c>
      <c r="P908" s="49" t="str">
        <f>'G13'!P23</f>
        <v>ไม่ผ่าน</v>
      </c>
    </row>
    <row r="909" spans="1:16" ht="21">
      <c r="A909" s="14">
        <v>383</v>
      </c>
      <c r="B909" s="49" t="str">
        <f>'G17'!B23</f>
        <v>1</v>
      </c>
      <c r="C909" s="49" t="str">
        <f>'G17'!C23</f>
        <v>17</v>
      </c>
      <c r="D909" s="49" t="str">
        <f>'G17'!D23</f>
        <v>15</v>
      </c>
      <c r="E909" s="49" t="str">
        <f>'G17'!E23</f>
        <v>นาง</v>
      </c>
      <c r="F909" s="56" t="str">
        <f>'G17'!F23</f>
        <v>แพรทอง</v>
      </c>
      <c r="G909" s="56" t="str">
        <f>'G17'!G23</f>
        <v>มโนธรรม</v>
      </c>
      <c r="H909" s="56" t="str">
        <f>'G17'!H23</f>
        <v>เนินขาม</v>
      </c>
      <c r="I909" s="56" t="str">
        <f>'G17'!I23</f>
        <v>ชัยนาท</v>
      </c>
      <c r="J909" s="49">
        <v>0</v>
      </c>
      <c r="K909" s="49">
        <f>'G17'!K23</f>
        <v>0</v>
      </c>
      <c r="L909" s="49">
        <f>'G17'!L23</f>
        <v>0</v>
      </c>
      <c r="M909" s="13">
        <f>K909+L909</f>
        <v>0</v>
      </c>
      <c r="N909" s="49">
        <f>'G17'!N23</f>
        <v>0</v>
      </c>
      <c r="O909" s="49">
        <f>'G17'!O23</f>
        <v>0</v>
      </c>
      <c r="P909" s="49" t="str">
        <f>'G17'!P23</f>
        <v>ไม่ผ่าน</v>
      </c>
    </row>
    <row r="910" spans="1:16" ht="21">
      <c r="A910" s="14">
        <v>611</v>
      </c>
      <c r="B910" s="49" t="str">
        <f>'G27'!B24</f>
        <v>1</v>
      </c>
      <c r="C910" s="49" t="str">
        <f>'G27'!C24</f>
        <v>27</v>
      </c>
      <c r="D910" s="49" t="str">
        <f>'G27'!D24</f>
        <v>16</v>
      </c>
      <c r="E910" s="49" t="str">
        <f>'G27'!E24</f>
        <v>นาย</v>
      </c>
      <c r="F910" s="56" t="str">
        <f>'G27'!F24</f>
        <v xml:space="preserve">อาทิตย์   </v>
      </c>
      <c r="G910" s="56" t="str">
        <f>'G27'!G24</f>
        <v>อ่วมเครือ</v>
      </c>
      <c r="H910" s="56" t="str">
        <f>'G27'!H24</f>
        <v>บ้านแหลม</v>
      </c>
      <c r="I910" s="56" t="str">
        <f>'G27'!I24</f>
        <v>เพชรบุรี</v>
      </c>
      <c r="J910" s="49">
        <v>0</v>
      </c>
      <c r="K910" s="49">
        <v>0</v>
      </c>
      <c r="L910" s="49">
        <f>'G27'!L24</f>
        <v>0</v>
      </c>
      <c r="M910" s="13">
        <f>K910+L910</f>
        <v>0</v>
      </c>
      <c r="N910" s="49">
        <v>0</v>
      </c>
      <c r="O910" s="49">
        <v>0</v>
      </c>
      <c r="P910" s="49" t="str">
        <f>'G27'!P24</f>
        <v>ผ่าน</v>
      </c>
    </row>
  </sheetData>
  <sortState ref="A8:P910">
    <sortCondition descending="1" ref="M8:M910"/>
  </sortState>
  <mergeCells count="19">
    <mergeCell ref="N5:O5"/>
    <mergeCell ref="P5:P6"/>
    <mergeCell ref="A1:P1"/>
    <mergeCell ref="A2:P2"/>
    <mergeCell ref="A3:P3"/>
    <mergeCell ref="A4:P4"/>
    <mergeCell ref="A5:A7"/>
    <mergeCell ref="B5:D5"/>
    <mergeCell ref="E5:E7"/>
    <mergeCell ref="F5:G7"/>
    <mergeCell ref="H5:H7"/>
    <mergeCell ref="I5:I7"/>
    <mergeCell ref="B6:B7"/>
    <mergeCell ref="C6:C7"/>
    <mergeCell ref="D6:D7"/>
    <mergeCell ref="J5:J6"/>
    <mergeCell ref="K5:K6"/>
    <mergeCell ref="L5:L6"/>
    <mergeCell ref="M5:M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31"/>
  <sheetViews>
    <sheetView topLeftCell="A25" workbookViewId="0">
      <selection activeCell="P9" sqref="P9:P31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[1]G9!$A$3:$J$3</f>
        <v>กลุ่มที่ 9  วิทยากรพี่เลี้ยง นางจงจิต  สุธาอรรถ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17" t="s">
        <v>16</v>
      </c>
      <c r="O7" s="16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15">
        <v>100</v>
      </c>
      <c r="P8" s="18" t="s">
        <v>18</v>
      </c>
    </row>
    <row r="9" spans="1:16" ht="21">
      <c r="A9" s="8">
        <v>1</v>
      </c>
      <c r="B9" s="9" t="s">
        <v>65</v>
      </c>
      <c r="C9" s="9" t="s">
        <v>27</v>
      </c>
      <c r="D9" s="9" t="s">
        <v>19</v>
      </c>
      <c r="E9" s="10" t="str">
        <f>[2]G9!$E6</f>
        <v>นาง</v>
      </c>
      <c r="F9" s="30" t="str">
        <f>[2]G9!$F6</f>
        <v xml:space="preserve">อัญญรัตน์  </v>
      </c>
      <c r="G9" s="31" t="str">
        <f>[2]G9!$G6</f>
        <v>จงบริบูรณ์</v>
      </c>
      <c r="H9" s="32" t="str">
        <f>[2]G9!$H6</f>
        <v>สมเด็จ</v>
      </c>
      <c r="I9" s="32" t="str">
        <f>[2]G9!$I6</f>
        <v>กาฬสินธุ์</v>
      </c>
      <c r="J9" s="20">
        <f>'[2]G9 (2)'!$I6</f>
        <v>18</v>
      </c>
      <c r="K9" s="20">
        <f>'[2]G9 (2)'!$J6</f>
        <v>20</v>
      </c>
      <c r="L9" s="20">
        <f>[3]G9!$V9</f>
        <v>65</v>
      </c>
      <c r="M9" s="20">
        <f>SUM($J9:$L9)</f>
        <v>103</v>
      </c>
      <c r="N9" s="20">
        <f>[4]G9!$L8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27</v>
      </c>
      <c r="D10" s="9" t="s">
        <v>20</v>
      </c>
      <c r="E10" s="10" t="str">
        <f>[2]G9!$E7</f>
        <v>นาง</v>
      </c>
      <c r="F10" s="30" t="str">
        <f>[2]G9!$F7</f>
        <v>รุ่งทิวา</v>
      </c>
      <c r="G10" s="31" t="str">
        <f>[2]G9!$G7</f>
        <v>ศรีบุบผา</v>
      </c>
      <c r="H10" s="32" t="str">
        <f>[2]G9!$H7</f>
        <v>แก้งคร้อ</v>
      </c>
      <c r="I10" s="32" t="str">
        <f>[2]G9!$I7</f>
        <v>ชัยภูมิ</v>
      </c>
      <c r="J10" s="20">
        <f>'[2]G9 (2)'!$I7</f>
        <v>13</v>
      </c>
      <c r="K10" s="20">
        <f>'[2]G9 (2)'!$J7</f>
        <v>17</v>
      </c>
      <c r="L10" s="20">
        <f>[3]G9!$V10</f>
        <v>65.5</v>
      </c>
      <c r="M10" s="20">
        <f t="shared" ref="M10:M31" si="0">SUM($J10:$L10)</f>
        <v>95.5</v>
      </c>
      <c r="N10" s="20">
        <f>[4]G9!$L9</f>
        <v>27</v>
      </c>
      <c r="O10" s="21">
        <f>$N10*100/$N$8</f>
        <v>100</v>
      </c>
      <c r="P10" s="20" t="str">
        <f t="shared" ref="P10:P31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27</v>
      </c>
      <c r="D11" s="9" t="s">
        <v>21</v>
      </c>
      <c r="E11" s="10" t="str">
        <f>[2]G9!$E8</f>
        <v>น.ส.</v>
      </c>
      <c r="F11" s="30" t="str">
        <f>[2]G9!$F8</f>
        <v xml:space="preserve">เจษฎาภรณ์  </v>
      </c>
      <c r="G11" s="31" t="str">
        <f>[2]G9!$G8</f>
        <v>คำภูเงิน</v>
      </c>
      <c r="H11" s="32" t="str">
        <f>[2]G9!$H8</f>
        <v>บ้านเหลื่อม</v>
      </c>
      <c r="I11" s="32" t="str">
        <f>[2]G9!$I8</f>
        <v>นครราชสีมา</v>
      </c>
      <c r="J11" s="20">
        <f>'[2]G9 (2)'!$I8</f>
        <v>17</v>
      </c>
      <c r="K11" s="20">
        <f>'[2]G9 (2)'!$J8</f>
        <v>17</v>
      </c>
      <c r="L11" s="20">
        <f>[3]G9!$V11</f>
        <v>64.5</v>
      </c>
      <c r="M11" s="20">
        <f t="shared" si="0"/>
        <v>98.5</v>
      </c>
      <c r="N11" s="20">
        <f>[4]G9!$L10</f>
        <v>27</v>
      </c>
      <c r="O11" s="21">
        <f t="shared" ref="O11:O31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27</v>
      </c>
      <c r="D12" s="9" t="s">
        <v>22</v>
      </c>
      <c r="E12" s="10" t="str">
        <f>[2]G9!$E9</f>
        <v>น.ส.</v>
      </c>
      <c r="F12" s="30" t="str">
        <f>[2]G9!$F9</f>
        <v>จันทร์ฤดี</v>
      </c>
      <c r="G12" s="31" t="str">
        <f>[2]G9!$G9</f>
        <v>หงษ์คะ</v>
      </c>
      <c r="H12" s="32" t="str">
        <f>[2]G9!$H9</f>
        <v>บุ่งคล้า</v>
      </c>
      <c r="I12" s="32" t="str">
        <f>[2]G9!$I9</f>
        <v>บึงกาฬ</v>
      </c>
      <c r="J12" s="20">
        <f>'[2]G9 (2)'!$I9</f>
        <v>20</v>
      </c>
      <c r="K12" s="20">
        <f>'[2]G9 (2)'!$J9</f>
        <v>22</v>
      </c>
      <c r="L12" s="20">
        <f>[3]G9!$V12</f>
        <v>64.5</v>
      </c>
      <c r="M12" s="20">
        <f t="shared" si="0"/>
        <v>106.5</v>
      </c>
      <c r="N12" s="20">
        <f>[4]G9!$L11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27</v>
      </c>
      <c r="D13" s="9" t="s">
        <v>23</v>
      </c>
      <c r="E13" s="10" t="str">
        <f>[2]G9!$E10</f>
        <v>นาง</v>
      </c>
      <c r="F13" s="30" t="str">
        <f>[2]G9!$F10</f>
        <v>วัลภา</v>
      </c>
      <c r="G13" s="31" t="str">
        <f>[2]G9!$G10</f>
        <v>กาสิงห์</v>
      </c>
      <c r="H13" s="32" t="str">
        <f>[2]G9!$H10</f>
        <v>เกษตรวิสัย</v>
      </c>
      <c r="I13" s="32" t="str">
        <f>[2]G9!$I10</f>
        <v>ร้อยเอ็ด</v>
      </c>
      <c r="J13" s="20">
        <f>'[2]G9 (2)'!$I10</f>
        <v>18</v>
      </c>
      <c r="K13" s="20">
        <f>'[2]G9 (2)'!$J10</f>
        <v>14</v>
      </c>
      <c r="L13" s="20">
        <f>[3]G9!$V13</f>
        <v>64.5</v>
      </c>
      <c r="M13" s="20">
        <f t="shared" si="0"/>
        <v>96.5</v>
      </c>
      <c r="N13" s="20">
        <f>[4]G9!$L12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27</v>
      </c>
      <c r="D14" s="9" t="s">
        <v>24</v>
      </c>
      <c r="E14" s="10" t="str">
        <f>[2]G9!$E11</f>
        <v>นาย</v>
      </c>
      <c r="F14" s="30" t="str">
        <f>[2]G9!$F11</f>
        <v xml:space="preserve">ปริญญา   </v>
      </c>
      <c r="G14" s="31" t="str">
        <f>[2]G9!$G11</f>
        <v>โพธิ์พุ่ม</v>
      </c>
      <c r="H14" s="32" t="str">
        <f>[2]G9!$H11</f>
        <v>วังหิน</v>
      </c>
      <c r="I14" s="32" t="str">
        <f>[2]G9!$I11</f>
        <v>ศรีสะเกษ</v>
      </c>
      <c r="J14" s="20">
        <f>'[2]G9 (2)'!$I11</f>
        <v>8</v>
      </c>
      <c r="K14" s="20">
        <f>'[2]G9 (2)'!$J11</f>
        <v>16</v>
      </c>
      <c r="L14" s="20">
        <f>[3]G9!$V14</f>
        <v>64.5</v>
      </c>
      <c r="M14" s="20">
        <f t="shared" si="0"/>
        <v>88.5</v>
      </c>
      <c r="N14" s="20">
        <f>[4]G9!$L13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27</v>
      </c>
      <c r="D15" s="9" t="s">
        <v>25</v>
      </c>
      <c r="E15" s="10" t="str">
        <f>[2]G9!$E12</f>
        <v>น.ส.</v>
      </c>
      <c r="F15" s="30" t="str">
        <f>[2]G9!$F12</f>
        <v>กฤษณา</v>
      </c>
      <c r="G15" s="31" t="str">
        <f>[2]G9!$G12</f>
        <v>สอนบุญทอง</v>
      </c>
      <c r="H15" s="32" t="str">
        <f>[2]G9!$H12</f>
        <v>ศรีณรงค์</v>
      </c>
      <c r="I15" s="32" t="str">
        <f>[2]G9!$I12</f>
        <v>สุรินทร์</v>
      </c>
      <c r="J15" s="20">
        <f>'[2]G9 (2)'!$I12</f>
        <v>11</v>
      </c>
      <c r="K15" s="20">
        <f>'[2]G9 (2)'!$J12</f>
        <v>13</v>
      </c>
      <c r="L15" s="20">
        <f>[3]G9!$V15</f>
        <v>64</v>
      </c>
      <c r="M15" s="20">
        <f t="shared" si="0"/>
        <v>88</v>
      </c>
      <c r="N15" s="20">
        <f>[4]G9!$L14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27</v>
      </c>
      <c r="D16" s="9" t="s">
        <v>26</v>
      </c>
      <c r="E16" s="10" t="str">
        <f>[2]G9!$E13</f>
        <v>นาย</v>
      </c>
      <c r="F16" s="30" t="str">
        <f>[2]G9!$F13</f>
        <v>อาชาคินทร์</v>
      </c>
      <c r="G16" s="31" t="str">
        <f>[2]G9!$G13</f>
        <v>คัตตะโล</v>
      </c>
      <c r="H16" s="32" t="str">
        <f>[2]G9!$H13</f>
        <v>หนองหาน</v>
      </c>
      <c r="I16" s="32" t="str">
        <f>[2]G9!$I13</f>
        <v>อุดรธานี</v>
      </c>
      <c r="J16" s="20">
        <f>'[2]G9 (2)'!$I13</f>
        <v>15</v>
      </c>
      <c r="K16" s="20">
        <f>'[2]G9 (2)'!$J13</f>
        <v>22</v>
      </c>
      <c r="L16" s="20">
        <f>[3]G9!$V16</f>
        <v>64</v>
      </c>
      <c r="M16" s="20">
        <f t="shared" si="0"/>
        <v>101</v>
      </c>
      <c r="N16" s="20">
        <f>[4]G9!$L15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27</v>
      </c>
      <c r="D17" s="9" t="s">
        <v>27</v>
      </c>
      <c r="E17" s="10" t="str">
        <f>[2]G9!$E14</f>
        <v>นาย</v>
      </c>
      <c r="F17" s="30" t="str">
        <f>[2]G9!$F14</f>
        <v>วิวัฒน์</v>
      </c>
      <c r="G17" s="31" t="str">
        <f>[2]G9!$G14</f>
        <v>แสงพุ่ม</v>
      </c>
      <c r="H17" s="32" t="str">
        <f>[2]G9!$H14</f>
        <v>ไทรงาม</v>
      </c>
      <c r="I17" s="32" t="str">
        <f>[2]G9!$I14</f>
        <v>กำแพงเพชร</v>
      </c>
      <c r="J17" s="20">
        <f>'[2]G9 (2)'!$I14</f>
        <v>14</v>
      </c>
      <c r="K17" s="20">
        <f>'[2]G9 (2)'!$J14</f>
        <v>16</v>
      </c>
      <c r="L17" s="20">
        <f>[3]G9!$V17</f>
        <v>64</v>
      </c>
      <c r="M17" s="20">
        <f t="shared" si="0"/>
        <v>94</v>
      </c>
      <c r="N17" s="20">
        <f>[4]G9!$L16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27</v>
      </c>
      <c r="D18" s="9" t="s">
        <v>28</v>
      </c>
      <c r="E18" s="10" t="str">
        <f>[2]G9!$E15</f>
        <v>น.ส.</v>
      </c>
      <c r="F18" s="30" t="str">
        <f>[2]G9!$F15</f>
        <v xml:space="preserve">แววดาว  </v>
      </c>
      <c r="G18" s="31" t="str">
        <f>[2]G9!$G15</f>
        <v>วงค์วรรณ</v>
      </c>
      <c r="H18" s="32" t="str">
        <f>[2]G9!$H15</f>
        <v>พร้าว</v>
      </c>
      <c r="I18" s="32" t="str">
        <f>[2]G9!$I15</f>
        <v>เชียงใหม่</v>
      </c>
      <c r="J18" s="20">
        <f>'[2]G9 (2)'!$I15</f>
        <v>21</v>
      </c>
      <c r="K18" s="20">
        <f>'[2]G9 (2)'!$J15</f>
        <v>16</v>
      </c>
      <c r="L18" s="20">
        <f>[3]G9!$V18</f>
        <v>64.5</v>
      </c>
      <c r="M18" s="20">
        <f t="shared" si="0"/>
        <v>101.5</v>
      </c>
      <c r="N18" s="20">
        <f>[4]G9!$L17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27</v>
      </c>
      <c r="D19" s="9" t="s">
        <v>29</v>
      </c>
      <c r="E19" s="10" t="str">
        <f>[2]G9!$E16</f>
        <v>น.ส.</v>
      </c>
      <c r="F19" s="30" t="str">
        <f>[2]G9!$F16</f>
        <v>ศิริพร</v>
      </c>
      <c r="G19" s="31" t="str">
        <f>[2]G9!$G16</f>
        <v>นาวงค์</v>
      </c>
      <c r="H19" s="32" t="str">
        <f>[2]G9!$H16</f>
        <v>ท่าวังผา</v>
      </c>
      <c r="I19" s="32" t="str">
        <f>[2]G9!$I16</f>
        <v>น่าน</v>
      </c>
      <c r="J19" s="20">
        <f>'[2]G9 (2)'!$I16</f>
        <v>15</v>
      </c>
      <c r="K19" s="20">
        <f>'[2]G9 (2)'!$J16</f>
        <v>15</v>
      </c>
      <c r="L19" s="20">
        <f>[3]G9!$V19</f>
        <v>65.5</v>
      </c>
      <c r="M19" s="20">
        <f t="shared" si="0"/>
        <v>95.5</v>
      </c>
      <c r="N19" s="20">
        <f>[4]G9!$L18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27</v>
      </c>
      <c r="D20" s="9" t="s">
        <v>30</v>
      </c>
      <c r="E20" s="10" t="str">
        <f>[2]G9!$E17</f>
        <v>นาย</v>
      </c>
      <c r="F20" s="30" t="str">
        <f>[2]G9!$F17</f>
        <v xml:space="preserve">ภาสกร  </v>
      </c>
      <c r="G20" s="31" t="str">
        <f>[2]G9!$G17</f>
        <v>ถาเงิน</v>
      </c>
      <c r="H20" s="32" t="str">
        <f>[2]G9!$H17</f>
        <v>ลอง</v>
      </c>
      <c r="I20" s="32" t="str">
        <f>[2]G9!$I17</f>
        <v>แพร่</v>
      </c>
      <c r="J20" s="20">
        <f>'[2]G9 (2)'!$I17</f>
        <v>12</v>
      </c>
      <c r="K20" s="20">
        <f>'[2]G9 (2)'!$J17</f>
        <v>16</v>
      </c>
      <c r="L20" s="20">
        <f>[3]G9!$V20</f>
        <v>63.5</v>
      </c>
      <c r="M20" s="20">
        <f t="shared" si="0"/>
        <v>91.5</v>
      </c>
      <c r="N20" s="20">
        <f>[4]G9!$L19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27</v>
      </c>
      <c r="D21" s="9" t="s">
        <v>31</v>
      </c>
      <c r="E21" s="10" t="str">
        <f>[2]G9!$E18</f>
        <v>นาย</v>
      </c>
      <c r="F21" s="30" t="str">
        <f>[2]G9!$F18</f>
        <v xml:space="preserve">อนุสรณ์  </v>
      </c>
      <c r="G21" s="31" t="str">
        <f>[2]G9!$G18</f>
        <v>สอนง่าย</v>
      </c>
      <c r="H21" s="32" t="str">
        <f>[2]G9!$H18</f>
        <v>เมืองสุโขทัย</v>
      </c>
      <c r="I21" s="32" t="str">
        <f>[2]G9!$I18</f>
        <v>สุโขทัย</v>
      </c>
      <c r="J21" s="20">
        <f>'[2]G9 (2)'!$I18</f>
        <v>14</v>
      </c>
      <c r="K21" s="20">
        <f>'[2]G9 (2)'!$J18</f>
        <v>19</v>
      </c>
      <c r="L21" s="20">
        <f>[3]G9!$V21</f>
        <v>64</v>
      </c>
      <c r="M21" s="20">
        <f t="shared" si="0"/>
        <v>97</v>
      </c>
      <c r="N21" s="20">
        <f>[4]G9!$L20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27</v>
      </c>
      <c r="D22" s="9" t="s">
        <v>32</v>
      </c>
      <c r="E22" s="10" t="str">
        <f>[2]G9!$E19</f>
        <v>นาย</v>
      </c>
      <c r="F22" s="30" t="str">
        <f>[2]G9!$F19</f>
        <v xml:space="preserve">วิทูรณ  </v>
      </c>
      <c r="G22" s="31" t="str">
        <f>[2]G9!$G19</f>
        <v>หอมตา</v>
      </c>
      <c r="H22" s="32" t="str">
        <f>[2]G9!$H19</f>
        <v>บางรัก</v>
      </c>
      <c r="I22" s="32" t="str">
        <f>[2]G9!$I19</f>
        <v>กรุงเทพมหานคร</v>
      </c>
      <c r="J22" s="20">
        <f>'[2]G9 (2)'!$I19</f>
        <v>16</v>
      </c>
      <c r="K22" s="20">
        <f>'[2]G9 (2)'!$J19</f>
        <v>14</v>
      </c>
      <c r="L22" s="20">
        <f>[3]G9!$V22</f>
        <v>65</v>
      </c>
      <c r="M22" s="20">
        <f t="shared" si="0"/>
        <v>95</v>
      </c>
      <c r="N22" s="20">
        <f>[4]G9!$L21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27</v>
      </c>
      <c r="D23" s="9" t="s">
        <v>33</v>
      </c>
      <c r="E23" s="10" t="str">
        <f>[2]G9!$E20</f>
        <v>น.ส.</v>
      </c>
      <c r="F23" s="30" t="str">
        <f>[2]G9!$F20</f>
        <v>มาริณี</v>
      </c>
      <c r="G23" s="31" t="str">
        <f>[2]G9!$G20</f>
        <v>จิรชัยธร</v>
      </c>
      <c r="H23" s="32" t="str">
        <f>[2]G9!$H20</f>
        <v>ท่าม่วง</v>
      </c>
      <c r="I23" s="32" t="str">
        <f>[2]G9!$I20</f>
        <v>กาญจนบุรี</v>
      </c>
      <c r="J23" s="20">
        <f>'[2]G9 (2)'!$I20</f>
        <v>17</v>
      </c>
      <c r="K23" s="20">
        <f>'[2]G9 (2)'!$J20</f>
        <v>15</v>
      </c>
      <c r="L23" s="20">
        <f>[3]G9!$V23</f>
        <v>64.5</v>
      </c>
      <c r="M23" s="20">
        <f t="shared" si="0"/>
        <v>96.5</v>
      </c>
      <c r="N23" s="20">
        <f>[4]G9!$L22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27</v>
      </c>
      <c r="D24" s="9" t="s">
        <v>34</v>
      </c>
      <c r="E24" s="10" t="str">
        <f>[2]G9!$E21</f>
        <v>นาง</v>
      </c>
      <c r="F24" s="30" t="str">
        <f>[2]G9!$F21</f>
        <v>พงศธร</v>
      </c>
      <c r="G24" s="31" t="str">
        <f>[2]G9!$G21</f>
        <v>เกษสระบัว</v>
      </c>
      <c r="H24" s="32" t="str">
        <f>[2]G9!$H21</f>
        <v>ท่าเรือ</v>
      </c>
      <c r="I24" s="32" t="str">
        <f>[2]G9!$I21</f>
        <v>พระนครศรีอยุธยา</v>
      </c>
      <c r="J24" s="20">
        <f>'[2]G9 (2)'!$I21</f>
        <v>14</v>
      </c>
      <c r="K24" s="20">
        <f>'[2]G9 (2)'!$J21</f>
        <v>14</v>
      </c>
      <c r="L24" s="20">
        <f>[3]G9!$V24</f>
        <v>64.5</v>
      </c>
      <c r="M24" s="20">
        <f t="shared" si="0"/>
        <v>92.5</v>
      </c>
      <c r="N24" s="20">
        <f>[4]G9!$L23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27</v>
      </c>
      <c r="D25" s="9" t="s">
        <v>35</v>
      </c>
      <c r="E25" s="10" t="str">
        <f>[2]G9!$E22</f>
        <v>นาง</v>
      </c>
      <c r="F25" s="30" t="str">
        <f>[2]G9!$F22</f>
        <v xml:space="preserve">อารีย์ </v>
      </c>
      <c r="G25" s="31" t="str">
        <f>[2]G9!$G22</f>
        <v>แดนขุนทด</v>
      </c>
      <c r="H25" s="32" t="str">
        <f>[2]G9!$H22</f>
        <v>หนองม่วง</v>
      </c>
      <c r="I25" s="32" t="str">
        <f>[2]G9!$I22</f>
        <v>ลพบุรี</v>
      </c>
      <c r="J25" s="20">
        <f>'[2]G9 (2)'!$I22</f>
        <v>15</v>
      </c>
      <c r="K25" s="20">
        <f>'[2]G9 (2)'!$J22</f>
        <v>18</v>
      </c>
      <c r="L25" s="20">
        <f>[3]G9!$V25</f>
        <v>63.5</v>
      </c>
      <c r="M25" s="20">
        <f t="shared" si="0"/>
        <v>96.5</v>
      </c>
      <c r="N25" s="20">
        <f>[4]G9!$L24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27</v>
      </c>
      <c r="D26" s="9" t="s">
        <v>36</v>
      </c>
      <c r="E26" s="10" t="str">
        <f>[2]G9!$E23</f>
        <v>น.ส.</v>
      </c>
      <c r="F26" s="30" t="str">
        <f>[2]G9!$F23</f>
        <v xml:space="preserve">วิยะดา </v>
      </c>
      <c r="G26" s="31" t="str">
        <f>[2]G9!$G23</f>
        <v>นิทรัพย์</v>
      </c>
      <c r="H26" s="32" t="str">
        <f>[2]G9!$H23</f>
        <v>ป่าโมก</v>
      </c>
      <c r="I26" s="32" t="str">
        <f>[2]G9!$I23</f>
        <v>อ่างทอง</v>
      </c>
      <c r="J26" s="20">
        <f>'[2]G9 (2)'!$I23</f>
        <v>23</v>
      </c>
      <c r="K26" s="20">
        <f>'[2]G9 (2)'!$J23</f>
        <v>18</v>
      </c>
      <c r="L26" s="20">
        <f>[3]G9!$V26</f>
        <v>64</v>
      </c>
      <c r="M26" s="20">
        <f t="shared" si="0"/>
        <v>105</v>
      </c>
      <c r="N26" s="20">
        <f>[4]G9!$L25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27</v>
      </c>
      <c r="D27" s="9" t="s">
        <v>37</v>
      </c>
      <c r="E27" s="10" t="str">
        <f>[2]G9!$E24</f>
        <v>นาย</v>
      </c>
      <c r="F27" s="30" t="str">
        <f>[2]G9!$F24</f>
        <v xml:space="preserve">นพกร  </v>
      </c>
      <c r="G27" s="31" t="str">
        <f>[2]G9!$G24</f>
        <v xml:space="preserve">อภิวันท์ </v>
      </c>
      <c r="H27" s="32" t="str">
        <f>[2]G9!$H24</f>
        <v>นาดี</v>
      </c>
      <c r="I27" s="32" t="str">
        <f>[2]G9!$I24</f>
        <v>ปราจีนบุรี</v>
      </c>
      <c r="J27" s="20">
        <f>'[2]G9 (2)'!$I24</f>
        <v>9</v>
      </c>
      <c r="K27" s="20">
        <f>'[2]G9 (2)'!$J24</f>
        <v>19</v>
      </c>
      <c r="L27" s="20">
        <f>[3]G9!$V27</f>
        <v>64</v>
      </c>
      <c r="M27" s="20">
        <f t="shared" si="0"/>
        <v>92</v>
      </c>
      <c r="N27" s="20">
        <f>[4]G9!$L26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27</v>
      </c>
      <c r="D28" s="9" t="s">
        <v>38</v>
      </c>
      <c r="E28" s="10" t="str">
        <f>[2]G9!$E25</f>
        <v>น.ส.</v>
      </c>
      <c r="F28" s="30" t="str">
        <f>[2]G9!$F25</f>
        <v xml:space="preserve">สุวรรณรัตน์  </v>
      </c>
      <c r="G28" s="31" t="str">
        <f>[2]G9!$G25</f>
        <v>ขำเขต</v>
      </c>
      <c r="H28" s="32" t="str">
        <f>[2]G9!$H25</f>
        <v>พะโต๊ะ</v>
      </c>
      <c r="I28" s="32" t="str">
        <f>[2]G9!$I25</f>
        <v>ชุมพร</v>
      </c>
      <c r="J28" s="20">
        <f>'[2]G9 (2)'!$I25</f>
        <v>19</v>
      </c>
      <c r="K28" s="20">
        <f>'[2]G9 (2)'!$J25</f>
        <v>22</v>
      </c>
      <c r="L28" s="20">
        <f>[3]G9!$V28</f>
        <v>65</v>
      </c>
      <c r="M28" s="20">
        <f t="shared" si="0"/>
        <v>106</v>
      </c>
      <c r="N28" s="20">
        <f>[4]G9!$L27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27</v>
      </c>
      <c r="D29" s="9" t="s">
        <v>39</v>
      </c>
      <c r="E29" s="10" t="str">
        <f>[2]G9!$E26</f>
        <v>นาง</v>
      </c>
      <c r="F29" s="30" t="str">
        <f>[2]G9!$F26</f>
        <v xml:space="preserve">กูมีมี  </v>
      </c>
      <c r="G29" s="31" t="str">
        <f>[2]G9!$G26</f>
        <v>พระศรีณวงค์</v>
      </c>
      <c r="H29" s="32" t="str">
        <f>[2]G9!$H26</f>
        <v>ตากใบ</v>
      </c>
      <c r="I29" s="32" t="str">
        <f>[2]G9!$I26</f>
        <v>นราธิวาส</v>
      </c>
      <c r="J29" s="20">
        <f>'[2]G9 (2)'!$I26</f>
        <v>13</v>
      </c>
      <c r="K29" s="20">
        <f>'[2]G9 (2)'!$J26</f>
        <v>16</v>
      </c>
      <c r="L29" s="20">
        <f>[3]G9!$V29</f>
        <v>63.5</v>
      </c>
      <c r="M29" s="20">
        <f t="shared" si="0"/>
        <v>92.5</v>
      </c>
      <c r="N29" s="20">
        <f>[4]G9!$L28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27</v>
      </c>
      <c r="D30" s="9" t="s">
        <v>40</v>
      </c>
      <c r="E30" s="10" t="str">
        <f>[2]G9!$E27</f>
        <v>นาง</v>
      </c>
      <c r="F30" s="30" t="str">
        <f>[2]G9!$F27</f>
        <v>นูรีซัน</v>
      </c>
      <c r="G30" s="31" t="str">
        <f>[2]G9!$G27</f>
        <v>ยารง</v>
      </c>
      <c r="H30" s="32" t="str">
        <f>[2]G9!$H27</f>
        <v>เมืองยะลา</v>
      </c>
      <c r="I30" s="32" t="str">
        <f>[2]G9!$I27</f>
        <v>ยะลา</v>
      </c>
      <c r="J30" s="20">
        <f>'[2]G9 (2)'!$I27</f>
        <v>17</v>
      </c>
      <c r="K30" s="20">
        <f>'[2]G9 (2)'!$J27</f>
        <v>8</v>
      </c>
      <c r="L30" s="20">
        <f>[3]G9!$V30</f>
        <v>63.5</v>
      </c>
      <c r="M30" s="20">
        <f t="shared" si="0"/>
        <v>88.5</v>
      </c>
      <c r="N30" s="20">
        <f>[4]G9!$L29</f>
        <v>27</v>
      </c>
      <c r="O30" s="21">
        <f t="shared" si="2"/>
        <v>100</v>
      </c>
      <c r="P30" s="20" t="str">
        <f t="shared" si="1"/>
        <v>ผ่าน</v>
      </c>
    </row>
    <row r="31" spans="1:16" ht="21">
      <c r="A31" s="8">
        <v>23</v>
      </c>
      <c r="B31" s="9" t="s">
        <v>65</v>
      </c>
      <c r="C31" s="9" t="s">
        <v>27</v>
      </c>
      <c r="D31" s="9" t="s">
        <v>44</v>
      </c>
      <c r="E31" s="10" t="str">
        <f>[2]G9!$E28</f>
        <v>น.ส.</v>
      </c>
      <c r="F31" s="30" t="str">
        <f>[2]G9!$F28</f>
        <v xml:space="preserve">พัชรีย์ </v>
      </c>
      <c r="G31" s="31" t="str">
        <f>[2]G9!$G28</f>
        <v>ศรีตะปัญญะ</v>
      </c>
      <c r="H31" s="32" t="str">
        <f>[2]G9!$H28</f>
        <v>เกาะสมุย</v>
      </c>
      <c r="I31" s="32" t="str">
        <f>[2]G9!$I28</f>
        <v>สุราษฏร์ธานี</v>
      </c>
      <c r="J31" s="20">
        <f>'[2]G9 (2)'!$I28</f>
        <v>17</v>
      </c>
      <c r="K31" s="20">
        <f>'[2]G9 (2)'!$J28</f>
        <v>15</v>
      </c>
      <c r="L31" s="20">
        <f>[3]G9!$V31</f>
        <v>63.5</v>
      </c>
      <c r="M31" s="20">
        <f t="shared" si="0"/>
        <v>95.5</v>
      </c>
      <c r="N31" s="20">
        <f>[4]G9!$L30</f>
        <v>27</v>
      </c>
      <c r="O31" s="21">
        <f t="shared" si="2"/>
        <v>100</v>
      </c>
      <c r="P31" s="20" t="str">
        <f t="shared" si="1"/>
        <v>ผ่าน</v>
      </c>
    </row>
  </sheetData>
  <mergeCells count="20">
    <mergeCell ref="A6:A8"/>
    <mergeCell ref="B6:D6"/>
    <mergeCell ref="E6:E8"/>
    <mergeCell ref="F6:G8"/>
    <mergeCell ref="H6:H8"/>
    <mergeCell ref="A1:P1"/>
    <mergeCell ref="A2:P2"/>
    <mergeCell ref="A3:P3"/>
    <mergeCell ref="A4:P4"/>
    <mergeCell ref="A5:P5"/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31"/>
  <sheetViews>
    <sheetView topLeftCell="A26" workbookViewId="0">
      <selection activeCell="P9" sqref="P9:P31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[1]G10!$A$3:$J$3</f>
        <v>กลุ่มที่ 10  วิทยากรพี่เลี้ยง นางอุษา  กุลสราวุธ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17" t="s">
        <v>16</v>
      </c>
      <c r="O7" s="16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15">
        <v>100</v>
      </c>
      <c r="P8" s="18" t="s">
        <v>18</v>
      </c>
    </row>
    <row r="9" spans="1:16" ht="21">
      <c r="A9" s="8">
        <v>1</v>
      </c>
      <c r="B9" s="9" t="s">
        <v>65</v>
      </c>
      <c r="C9" s="9" t="s">
        <v>28</v>
      </c>
      <c r="D9" s="9" t="s">
        <v>19</v>
      </c>
      <c r="E9" s="10" t="str">
        <f>[2]G10!$E6</f>
        <v>นาย</v>
      </c>
      <c r="F9" s="11" t="str">
        <f>[2]G10!$F6</f>
        <v xml:space="preserve">วิทูล  </v>
      </c>
      <c r="G9" s="12" t="str">
        <f>[2]G10!$G6</f>
        <v>นาแถมทอง</v>
      </c>
      <c r="H9" s="12" t="str">
        <f>[2]G10!$H6</f>
        <v>ท่าคันโท</v>
      </c>
      <c r="I9" s="12" t="str">
        <f>[2]G10!$I6</f>
        <v>กาฬสินธุ์</v>
      </c>
      <c r="J9" s="20">
        <f>'[2]G10 (2)'!$I6</f>
        <v>18</v>
      </c>
      <c r="K9" s="20">
        <f>'[2]G10 (2)'!$J6</f>
        <v>15</v>
      </c>
      <c r="L9" s="20">
        <f>[3]G10!$V9</f>
        <v>64</v>
      </c>
      <c r="M9" s="20">
        <f>SUM($J9:$L9)</f>
        <v>97</v>
      </c>
      <c r="N9" s="20">
        <f>[4]G10!$L8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28</v>
      </c>
      <c r="D10" s="9" t="s">
        <v>20</v>
      </c>
      <c r="E10" s="10" t="str">
        <f>[2]G10!$E7</f>
        <v>นาง</v>
      </c>
      <c r="F10" s="11" t="str">
        <f>[2]G10!$F7</f>
        <v xml:space="preserve">วิณุรา </v>
      </c>
      <c r="G10" s="12" t="str">
        <f>[2]G10!$G7</f>
        <v>โชคบัณฑิต</v>
      </c>
      <c r="H10" s="12" t="str">
        <f>[2]G10!$H7</f>
        <v>คอนสวรรค์</v>
      </c>
      <c r="I10" s="12" t="str">
        <f>[2]G10!$I7</f>
        <v>ชัยภูมิ</v>
      </c>
      <c r="J10" s="20">
        <f>'[2]G10 (2)'!$I7</f>
        <v>21</v>
      </c>
      <c r="K10" s="20">
        <f>'[2]G10 (2)'!$J7</f>
        <v>17</v>
      </c>
      <c r="L10" s="20">
        <f>[3]G10!$V10</f>
        <v>65.5</v>
      </c>
      <c r="M10" s="20">
        <f t="shared" ref="M10:M31" si="0">SUM($J10:$L10)</f>
        <v>103.5</v>
      </c>
      <c r="N10" s="20">
        <f>[4]G10!$L9</f>
        <v>27</v>
      </c>
      <c r="O10" s="21">
        <f>$N10*100/$N$8</f>
        <v>100</v>
      </c>
      <c r="P10" s="20" t="str">
        <f t="shared" ref="P10:P31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28</v>
      </c>
      <c r="D11" s="9" t="s">
        <v>21</v>
      </c>
      <c r="E11" s="10" t="str">
        <f>[2]G10!$E8</f>
        <v>นาย</v>
      </c>
      <c r="F11" s="11" t="str">
        <f>[2]G10!$F8</f>
        <v xml:space="preserve">โกมุท  </v>
      </c>
      <c r="G11" s="12" t="str">
        <f>[2]G10!$G8</f>
        <v>ลาดนอก</v>
      </c>
      <c r="H11" s="12" t="str">
        <f>[2]G10!$H8</f>
        <v>ประทาย</v>
      </c>
      <c r="I11" s="12" t="str">
        <f>[2]G10!$I8</f>
        <v>นครราชสีมา</v>
      </c>
      <c r="J11" s="20">
        <f>'[2]G10 (2)'!$I8</f>
        <v>14</v>
      </c>
      <c r="K11" s="20">
        <f>'[2]G10 (2)'!$J8</f>
        <v>20</v>
      </c>
      <c r="L11" s="20">
        <f>[3]G10!$V11</f>
        <v>65</v>
      </c>
      <c r="M11" s="20">
        <f t="shared" si="0"/>
        <v>99</v>
      </c>
      <c r="N11" s="20">
        <f>[4]G10!$L10</f>
        <v>27</v>
      </c>
      <c r="O11" s="21">
        <f t="shared" ref="O11:O31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28</v>
      </c>
      <c r="D12" s="9" t="s">
        <v>22</v>
      </c>
      <c r="E12" s="10" t="str">
        <f>[2]G10!$E9</f>
        <v>นาย</v>
      </c>
      <c r="F12" s="11" t="str">
        <f>[2]G10!$F9</f>
        <v>ปัญญา</v>
      </c>
      <c r="G12" s="12" t="str">
        <f>[2]G10!$G9</f>
        <v>ศรีมังคละ</v>
      </c>
      <c r="H12" s="12" t="str">
        <f>[2]G10!$H9</f>
        <v>ปากคาด</v>
      </c>
      <c r="I12" s="12" t="str">
        <f>[2]G10!$I9</f>
        <v>บึงกาฬ</v>
      </c>
      <c r="J12" s="20">
        <f>'[2]G10 (2)'!$I9</f>
        <v>10</v>
      </c>
      <c r="K12" s="20">
        <f>'[2]G10 (2)'!$J9</f>
        <v>14</v>
      </c>
      <c r="L12" s="20">
        <f>[3]G10!$V12</f>
        <v>63.5</v>
      </c>
      <c r="M12" s="20">
        <f t="shared" si="0"/>
        <v>87.5</v>
      </c>
      <c r="N12" s="20">
        <f>[4]G10!$L11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28</v>
      </c>
      <c r="D13" s="9" t="s">
        <v>23</v>
      </c>
      <c r="E13" s="10" t="str">
        <f>[2]G10!$E10</f>
        <v>นาง</v>
      </c>
      <c r="F13" s="11" t="str">
        <f>[2]G10!$F10</f>
        <v>เครือวัลย์</v>
      </c>
      <c r="G13" s="12" t="str">
        <f>[2]G10!$G10</f>
        <v>เวียงวิเศษ</v>
      </c>
      <c r="H13" s="12" t="str">
        <f>[2]G10!$H10</f>
        <v>ธวัชบุรี</v>
      </c>
      <c r="I13" s="12" t="str">
        <f>[2]G10!$I10</f>
        <v>ร้อยเอ็ด</v>
      </c>
      <c r="J13" s="20">
        <f>'[2]G10 (2)'!$I10</f>
        <v>18</v>
      </c>
      <c r="K13" s="20">
        <f>'[2]G10 (2)'!$J10</f>
        <v>18</v>
      </c>
      <c r="L13" s="20">
        <f>[3]G10!$V13</f>
        <v>65.5</v>
      </c>
      <c r="M13" s="20">
        <f t="shared" si="0"/>
        <v>101.5</v>
      </c>
      <c r="N13" s="20">
        <f>[4]G10!$L12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28</v>
      </c>
      <c r="D14" s="9" t="s">
        <v>24</v>
      </c>
      <c r="E14" s="10" t="str">
        <f>[2]G10!$E11</f>
        <v>นาง</v>
      </c>
      <c r="F14" s="11" t="str">
        <f>[2]G10!$F11</f>
        <v xml:space="preserve">กัญญาภัค   </v>
      </c>
      <c r="G14" s="12" t="str">
        <f>[2]G10!$G11</f>
        <v>ยินดี</v>
      </c>
      <c r="H14" s="12" t="str">
        <f>[2]G10!$H11</f>
        <v>อุทุมพรพิสัย</v>
      </c>
      <c r="I14" s="12" t="str">
        <f>[2]G10!$I11</f>
        <v>ศรีสะเกษ</v>
      </c>
      <c r="J14" s="20">
        <f>'[2]G10 (2)'!$I11</f>
        <v>3</v>
      </c>
      <c r="K14" s="20">
        <f>'[2]G10 (2)'!$J11</f>
        <v>18</v>
      </c>
      <c r="L14" s="20">
        <f>[3]G10!$V14</f>
        <v>64.5</v>
      </c>
      <c r="M14" s="20">
        <f t="shared" si="0"/>
        <v>85.5</v>
      </c>
      <c r="N14" s="20">
        <f>[4]G10!$L13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28</v>
      </c>
      <c r="D15" s="9" t="s">
        <v>25</v>
      </c>
      <c r="E15" s="10" t="str">
        <f>[2]G10!$E12</f>
        <v>นาง</v>
      </c>
      <c r="F15" s="11" t="str">
        <f>[2]G10!$F12</f>
        <v>พิชยาภรณ์</v>
      </c>
      <c r="G15" s="12" t="str">
        <f>[2]G10!$G12</f>
        <v>อ่อนบ้านแดง</v>
      </c>
      <c r="H15" s="12" t="str">
        <f>[2]G10!$H12</f>
        <v>ศรีขรภูมิ</v>
      </c>
      <c r="I15" s="12" t="str">
        <f>[2]G10!$I12</f>
        <v>สุรินทร์</v>
      </c>
      <c r="J15" s="20">
        <f>'[2]G10 (2)'!$I12</f>
        <v>20</v>
      </c>
      <c r="K15" s="20">
        <f>'[2]G10 (2)'!$J12</f>
        <v>18</v>
      </c>
      <c r="L15" s="20">
        <f>[3]G10!$V15</f>
        <v>64</v>
      </c>
      <c r="M15" s="20">
        <f t="shared" si="0"/>
        <v>102</v>
      </c>
      <c r="N15" s="20">
        <f>[4]G10!$L14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28</v>
      </c>
      <c r="D16" s="9" t="s">
        <v>26</v>
      </c>
      <c r="E16" s="10" t="str">
        <f>[2]G10!$E13</f>
        <v>นาง</v>
      </c>
      <c r="F16" s="11" t="str">
        <f>[2]G10!$F13</f>
        <v xml:space="preserve">นันทิชา  </v>
      </c>
      <c r="G16" s="12" t="str">
        <f>[2]G10!$G13</f>
        <v>ตันสมรส</v>
      </c>
      <c r="H16" s="12" t="str">
        <f>[2]G10!$H13</f>
        <v>เมืองอุบลฯ</v>
      </c>
      <c r="I16" s="12" t="str">
        <f>[2]G10!$I13</f>
        <v>อุบลราชธานี</v>
      </c>
      <c r="J16" s="20">
        <f>'[2]G10 (2)'!$I13</f>
        <v>14</v>
      </c>
      <c r="K16" s="20">
        <f>'[2]G10 (2)'!$J13</f>
        <v>14</v>
      </c>
      <c r="L16" s="20">
        <f>[3]G10!$V16</f>
        <v>64</v>
      </c>
      <c r="M16" s="20">
        <f t="shared" si="0"/>
        <v>92</v>
      </c>
      <c r="N16" s="20">
        <f>[4]G10!$L15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28</v>
      </c>
      <c r="D17" s="9" t="s">
        <v>27</v>
      </c>
      <c r="E17" s="10" t="str">
        <f>[2]G10!$E14</f>
        <v>น.ส.</v>
      </c>
      <c r="F17" s="11" t="str">
        <f>[2]G10!$F14</f>
        <v>วรรัตน์</v>
      </c>
      <c r="G17" s="12" t="str">
        <f>[2]G10!$G14</f>
        <v>โพธิ์กิ่ง</v>
      </c>
      <c r="H17" s="12" t="str">
        <f>[2]G10!$H14</f>
        <v>คลองลาน</v>
      </c>
      <c r="I17" s="12" t="str">
        <f>[2]G10!$I14</f>
        <v>กำแพงเพชร</v>
      </c>
      <c r="J17" s="20">
        <f>'[2]G10 (2)'!$I14</f>
        <v>16</v>
      </c>
      <c r="K17" s="20">
        <f>'[2]G10 (2)'!$J14</f>
        <v>16</v>
      </c>
      <c r="L17" s="20">
        <f>[3]G10!$V17</f>
        <v>65</v>
      </c>
      <c r="M17" s="20">
        <f t="shared" si="0"/>
        <v>97</v>
      </c>
      <c r="N17" s="20">
        <f>[4]G10!$L16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28</v>
      </c>
      <c r="D18" s="9" t="s">
        <v>28</v>
      </c>
      <c r="E18" s="10" t="str">
        <f>[2]G10!$E15</f>
        <v>น.ส.</v>
      </c>
      <c r="F18" s="11" t="str">
        <f>[2]G10!$F15</f>
        <v xml:space="preserve">ดาววรรณ์  </v>
      </c>
      <c r="G18" s="12" t="str">
        <f>[2]G10!$G15</f>
        <v>แก้วสม</v>
      </c>
      <c r="H18" s="12" t="str">
        <f>[2]G10!$H15</f>
        <v>แม่อาย</v>
      </c>
      <c r="I18" s="12" t="str">
        <f>[2]G10!$I15</f>
        <v>เชียงใหม่</v>
      </c>
      <c r="J18" s="20">
        <f>'[2]G10 (2)'!$I15</f>
        <v>14</v>
      </c>
      <c r="K18" s="20">
        <f>'[2]G10 (2)'!$J15</f>
        <v>15</v>
      </c>
      <c r="L18" s="20">
        <f>[3]G10!$V18</f>
        <v>65.5</v>
      </c>
      <c r="M18" s="20">
        <f t="shared" si="0"/>
        <v>94.5</v>
      </c>
      <c r="N18" s="20">
        <f>[4]G10!$L17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28</v>
      </c>
      <c r="D19" s="9" t="s">
        <v>29</v>
      </c>
      <c r="E19" s="10" t="str">
        <f>[2]G10!$E16</f>
        <v>นาง</v>
      </c>
      <c r="F19" s="11" t="str">
        <f>[2]G10!$F16</f>
        <v>จตุพร</v>
      </c>
      <c r="G19" s="12" t="str">
        <f>[2]G10!$G16</f>
        <v>ปัญญา</v>
      </c>
      <c r="H19" s="12" t="str">
        <f>[2]G10!$H16</f>
        <v>ภูเพียง</v>
      </c>
      <c r="I19" s="12" t="str">
        <f>[2]G10!$I16</f>
        <v>น่าน</v>
      </c>
      <c r="J19" s="20">
        <f>'[2]G10 (2)'!$I16</f>
        <v>7</v>
      </c>
      <c r="K19" s="20">
        <f>'[2]G10 (2)'!$J16</f>
        <v>15</v>
      </c>
      <c r="L19" s="20">
        <f>[3]G10!$V19</f>
        <v>63.5</v>
      </c>
      <c r="M19" s="20">
        <f t="shared" si="0"/>
        <v>85.5</v>
      </c>
      <c r="N19" s="20">
        <f>[4]G10!$L18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28</v>
      </c>
      <c r="D20" s="9" t="s">
        <v>30</v>
      </c>
      <c r="E20" s="10" t="str">
        <f>[2]G10!$E17</f>
        <v>น.ส.</v>
      </c>
      <c r="F20" s="11" t="str">
        <f>[2]G10!$F17</f>
        <v xml:space="preserve">พิกุล  </v>
      </c>
      <c r="G20" s="12" t="str">
        <f>[2]G10!$G17</f>
        <v>วงค์ตะวัน</v>
      </c>
      <c r="H20" s="12" t="str">
        <f>[2]G10!$H17</f>
        <v>เด่นชัย</v>
      </c>
      <c r="I20" s="12" t="str">
        <f>[2]G10!$I17</f>
        <v>แพร่</v>
      </c>
      <c r="J20" s="20">
        <f>'[2]G10 (2)'!$I17</f>
        <v>20</v>
      </c>
      <c r="K20" s="20">
        <f>'[2]G10 (2)'!$J17</f>
        <v>18</v>
      </c>
      <c r="L20" s="20">
        <f>[3]G10!$V20</f>
        <v>63.5</v>
      </c>
      <c r="M20" s="20">
        <f t="shared" si="0"/>
        <v>101.5</v>
      </c>
      <c r="N20" s="20">
        <f>[4]G10!$L19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28</v>
      </c>
      <c r="D21" s="9" t="s">
        <v>31</v>
      </c>
      <c r="E21" s="10" t="str">
        <f>[2]G10!$E18</f>
        <v>น.ส.</v>
      </c>
      <c r="F21" s="11" t="str">
        <f>[2]G10!$F18</f>
        <v>นันทณา</v>
      </c>
      <c r="G21" s="12" t="str">
        <f>[2]G10!$G18</f>
        <v>ประทุมพันธ์</v>
      </c>
      <c r="H21" s="12" t="str">
        <f>[2]G10!$H18</f>
        <v>ศรีสำโรง</v>
      </c>
      <c r="I21" s="12" t="str">
        <f>[2]G10!$I18</f>
        <v>สุโขทัย</v>
      </c>
      <c r="J21" s="20">
        <f>'[2]G10 (2)'!$I18</f>
        <v>16</v>
      </c>
      <c r="K21" s="20">
        <f>'[2]G10 (2)'!$J18</f>
        <v>23</v>
      </c>
      <c r="L21" s="20">
        <f>[3]G10!$V21</f>
        <v>64.5</v>
      </c>
      <c r="M21" s="20">
        <f t="shared" si="0"/>
        <v>103.5</v>
      </c>
      <c r="N21" s="20">
        <f>[4]G10!$L20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28</v>
      </c>
      <c r="D22" s="9" t="s">
        <v>32</v>
      </c>
      <c r="E22" s="10" t="str">
        <f>[2]G10!$E19</f>
        <v>น.ส.</v>
      </c>
      <c r="F22" s="11" t="str">
        <f>[2]G10!$F19</f>
        <v xml:space="preserve">พรมพร    </v>
      </c>
      <c r="G22" s="12" t="str">
        <f>[2]G10!$G19</f>
        <v>บัวศรีทอง</v>
      </c>
      <c r="H22" s="12" t="str">
        <f>[2]G10!$H19</f>
        <v>ปทุมวัน</v>
      </c>
      <c r="I22" s="12" t="str">
        <f>[2]G10!$I19</f>
        <v>กรุงเทพมหานคร</v>
      </c>
      <c r="J22" s="20">
        <f>'[2]G10 (2)'!$I19</f>
        <v>15</v>
      </c>
      <c r="K22" s="20">
        <f>'[2]G10 (2)'!$J19</f>
        <v>19</v>
      </c>
      <c r="L22" s="20">
        <f>[3]G10!$V22</f>
        <v>67</v>
      </c>
      <c r="M22" s="20">
        <f t="shared" si="0"/>
        <v>101</v>
      </c>
      <c r="N22" s="20">
        <f>[4]G10!$L21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28</v>
      </c>
      <c r="D23" s="9" t="s">
        <v>33</v>
      </c>
      <c r="E23" s="10" t="str">
        <f>[2]G10!$E20</f>
        <v>นาง</v>
      </c>
      <c r="F23" s="11" t="str">
        <f>[2]G10!$F20</f>
        <v>ขวัญดาว</v>
      </c>
      <c r="G23" s="12" t="str">
        <f>[2]G10!$G20</f>
        <v>แตงเถาทอง</v>
      </c>
      <c r="H23" s="12" t="str">
        <f>[2]G10!$H20</f>
        <v>ด่านมะขามเตี้ย</v>
      </c>
      <c r="I23" s="12" t="str">
        <f>[2]G10!$I20</f>
        <v>กาญจนบุรี</v>
      </c>
      <c r="J23" s="20">
        <f>'[2]G10 (2)'!$I20</f>
        <v>14</v>
      </c>
      <c r="K23" s="20">
        <f>'[2]G10 (2)'!$J20</f>
        <v>16</v>
      </c>
      <c r="L23" s="20">
        <f>[3]G10!$V23</f>
        <v>64.5</v>
      </c>
      <c r="M23" s="20">
        <f t="shared" si="0"/>
        <v>94.5</v>
      </c>
      <c r="N23" s="20">
        <f>[4]G10!$L22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28</v>
      </c>
      <c r="D24" s="9" t="s">
        <v>34</v>
      </c>
      <c r="E24" s="10" t="str">
        <f>[2]G10!$E21</f>
        <v>นาง</v>
      </c>
      <c r="F24" s="11" t="str">
        <f>[2]G10!$F21</f>
        <v>กฤษณา</v>
      </c>
      <c r="G24" s="12" t="str">
        <f>[2]G10!$G21</f>
        <v>บุญประเสริฐ</v>
      </c>
      <c r="H24" s="12" t="str">
        <f>[2]G10!$H21</f>
        <v>นครหลวง</v>
      </c>
      <c r="I24" s="12" t="str">
        <f>[2]G10!$I21</f>
        <v>พระนครศรีอยุธยา</v>
      </c>
      <c r="J24" s="20">
        <f>'[2]G10 (2)'!$I21</f>
        <v>12</v>
      </c>
      <c r="K24" s="20">
        <f>'[2]G10 (2)'!$J21</f>
        <v>20</v>
      </c>
      <c r="L24" s="20">
        <f>[3]G10!$V24</f>
        <v>64.5</v>
      </c>
      <c r="M24" s="20">
        <f t="shared" si="0"/>
        <v>96.5</v>
      </c>
      <c r="N24" s="20">
        <f>[4]G10!$L23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28</v>
      </c>
      <c r="D25" s="9" t="s">
        <v>35</v>
      </c>
      <c r="E25" s="10" t="str">
        <f>[2]G10!$E22</f>
        <v>น.ส.</v>
      </c>
      <c r="F25" s="11" t="str">
        <f>[2]G10!$F22</f>
        <v xml:space="preserve">เฉลิมพร </v>
      </c>
      <c r="G25" s="12" t="str">
        <f>[2]G10!$G22</f>
        <v>มาวัง</v>
      </c>
      <c r="H25" s="12" t="str">
        <f>[2]G10!$H22</f>
        <v>ท่าหลวง</v>
      </c>
      <c r="I25" s="12" t="str">
        <f>[2]G10!$I22</f>
        <v>ลพบุรี</v>
      </c>
      <c r="J25" s="20">
        <f>'[2]G10 (2)'!$I22</f>
        <v>21</v>
      </c>
      <c r="K25" s="20">
        <f>'[2]G10 (2)'!$J22</f>
        <v>20</v>
      </c>
      <c r="L25" s="20">
        <f>[3]G10!$V25</f>
        <v>63.5</v>
      </c>
      <c r="M25" s="20">
        <f t="shared" si="0"/>
        <v>104.5</v>
      </c>
      <c r="N25" s="20">
        <f>[4]G10!$L24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28</v>
      </c>
      <c r="D26" s="9" t="s">
        <v>36</v>
      </c>
      <c r="E26" s="10" t="str">
        <f>[2]G10!$E23</f>
        <v>น.ส.</v>
      </c>
      <c r="F26" s="11" t="str">
        <f>[2]G10!$F23</f>
        <v xml:space="preserve">กาญจนา </v>
      </c>
      <c r="G26" s="12" t="str">
        <f>[2]G10!$G23</f>
        <v>สุทนต์</v>
      </c>
      <c r="H26" s="12" t="str">
        <f>[2]G10!$H23</f>
        <v>สามโก้</v>
      </c>
      <c r="I26" s="12" t="str">
        <f>[2]G10!$I23</f>
        <v>อ่างทอง</v>
      </c>
      <c r="J26" s="20">
        <f>'[2]G10 (2)'!$I23</f>
        <v>17</v>
      </c>
      <c r="K26" s="20">
        <f>'[2]G10 (2)'!$J23</f>
        <v>17</v>
      </c>
      <c r="L26" s="20">
        <f>[3]G10!$V26</f>
        <v>63.5</v>
      </c>
      <c r="M26" s="20">
        <f t="shared" si="0"/>
        <v>97.5</v>
      </c>
      <c r="N26" s="20">
        <f>[4]G10!$L25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28</v>
      </c>
      <c r="D27" s="9" t="s">
        <v>37</v>
      </c>
      <c r="E27" s="10" t="str">
        <f>[2]G10!$E24</f>
        <v>น.ส.</v>
      </c>
      <c r="F27" s="11" t="str">
        <f>[2]G10!$F24</f>
        <v>เมธินี</v>
      </c>
      <c r="G27" s="12" t="str">
        <f>[2]G10!$G24</f>
        <v>ทิพอาสน์</v>
      </c>
      <c r="H27" s="12" t="str">
        <f>[2]G10!$H24</f>
        <v>บ้านสร้าง</v>
      </c>
      <c r="I27" s="12" t="str">
        <f>[2]G10!$I24</f>
        <v>ปราจีนบุรี</v>
      </c>
      <c r="J27" s="20">
        <f>'[2]G10 (2)'!$I24</f>
        <v>18</v>
      </c>
      <c r="K27" s="20">
        <f>'[2]G10 (2)'!$J24</f>
        <v>17</v>
      </c>
      <c r="L27" s="20">
        <f>[3]G10!$V27</f>
        <v>66</v>
      </c>
      <c r="M27" s="20">
        <f t="shared" si="0"/>
        <v>101</v>
      </c>
      <c r="N27" s="20">
        <f>[4]G10!$L26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28</v>
      </c>
      <c r="D28" s="9" t="s">
        <v>38</v>
      </c>
      <c r="E28" s="10" t="str">
        <f>[2]G10!$E25</f>
        <v>นาง</v>
      </c>
      <c r="F28" s="11" t="str">
        <f>[2]G10!$F25</f>
        <v xml:space="preserve">กุศลทิพย์  </v>
      </c>
      <c r="G28" s="12" t="str">
        <f>[2]G10!$G25</f>
        <v>เธียรทรัพย์</v>
      </c>
      <c r="H28" s="12" t="str">
        <f>[2]G10!$H25</f>
        <v>ละแม</v>
      </c>
      <c r="I28" s="12" t="str">
        <f>[2]G10!$I25</f>
        <v>ชุมพร</v>
      </c>
      <c r="J28" s="20">
        <f>'[2]G10 (2)'!$I25</f>
        <v>18</v>
      </c>
      <c r="K28" s="20">
        <f>'[2]G10 (2)'!$J25</f>
        <v>16</v>
      </c>
      <c r="L28" s="20">
        <f>[3]G10!$V28</f>
        <v>64.5</v>
      </c>
      <c r="M28" s="20">
        <f t="shared" si="0"/>
        <v>98.5</v>
      </c>
      <c r="N28" s="20">
        <f>[4]G10!$L27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28</v>
      </c>
      <c r="D29" s="9" t="s">
        <v>39</v>
      </c>
      <c r="E29" s="10" t="str">
        <f>[2]G10!$E26</f>
        <v>นาง</v>
      </c>
      <c r="F29" s="11" t="str">
        <f>[2]G10!$F26</f>
        <v xml:space="preserve">ญาณี </v>
      </c>
      <c r="G29" s="12" t="str">
        <f>[2]G10!$G26</f>
        <v>มือเยาะ</v>
      </c>
      <c r="H29" s="12" t="str">
        <f>[2]G10!$H26</f>
        <v>แว้ง</v>
      </c>
      <c r="I29" s="12" t="str">
        <f>[2]G10!$I26</f>
        <v>นราธิวาส</v>
      </c>
      <c r="J29" s="20">
        <f>'[2]G10 (2)'!$I26</f>
        <v>10</v>
      </c>
      <c r="K29" s="20">
        <f>'[2]G10 (2)'!$J26</f>
        <v>18</v>
      </c>
      <c r="L29" s="20">
        <f>[3]G10!$V29</f>
        <v>63.5</v>
      </c>
      <c r="M29" s="20">
        <f t="shared" si="0"/>
        <v>91.5</v>
      </c>
      <c r="N29" s="20">
        <f>[4]G10!$L28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28</v>
      </c>
      <c r="D30" s="9" t="s">
        <v>40</v>
      </c>
      <c r="E30" s="10" t="str">
        <f>[2]G10!$E27</f>
        <v>น.ส.</v>
      </c>
      <c r="F30" s="11" t="str">
        <f>[2]G10!$F27</f>
        <v>ฟาอีซ๊ะ</v>
      </c>
      <c r="G30" s="12" t="str">
        <f>[2]G10!$G27</f>
        <v>หะเล๊าะ</v>
      </c>
      <c r="H30" s="12" t="str">
        <f>[2]G10!$H27</f>
        <v>รามัน</v>
      </c>
      <c r="I30" s="12" t="str">
        <f>[2]G10!$I27</f>
        <v>ยะลา</v>
      </c>
      <c r="J30" s="20">
        <f>'[2]G10 (2)'!$I27</f>
        <v>12</v>
      </c>
      <c r="K30" s="20">
        <f>'[2]G10 (2)'!$J27</f>
        <v>18</v>
      </c>
      <c r="L30" s="20">
        <f>[3]G10!$V30</f>
        <v>63.5</v>
      </c>
      <c r="M30" s="20">
        <f t="shared" si="0"/>
        <v>93.5</v>
      </c>
      <c r="N30" s="20">
        <f>[4]G10!$L29</f>
        <v>27</v>
      </c>
      <c r="O30" s="21">
        <f t="shared" si="2"/>
        <v>100</v>
      </c>
      <c r="P30" s="20" t="str">
        <f t="shared" si="1"/>
        <v>ผ่าน</v>
      </c>
    </row>
    <row r="31" spans="1:16" ht="21">
      <c r="A31" s="8">
        <v>23</v>
      </c>
      <c r="B31" s="9" t="s">
        <v>65</v>
      </c>
      <c r="C31" s="9" t="s">
        <v>28</v>
      </c>
      <c r="D31" s="9" t="s">
        <v>44</v>
      </c>
      <c r="E31" s="10" t="str">
        <f>[2]G10!$E28</f>
        <v>นาย</v>
      </c>
      <c r="F31" s="11" t="str">
        <f>[2]G10!$F28</f>
        <v xml:space="preserve">ศิริชัย  </v>
      </c>
      <c r="G31" s="12" t="str">
        <f>[2]G10!$G28</f>
        <v>บุญช่วย</v>
      </c>
      <c r="H31" s="12" t="str">
        <f>[2]G10!$H28</f>
        <v>บ้านตาขุน</v>
      </c>
      <c r="I31" s="12" t="str">
        <f>[2]G10!$I28</f>
        <v>สุราษฏร์ธานี</v>
      </c>
      <c r="J31" s="20">
        <f>'[2]G10 (2)'!$I28</f>
        <v>15</v>
      </c>
      <c r="K31" s="20">
        <f>'[2]G10 (2)'!$J28</f>
        <v>14</v>
      </c>
      <c r="L31" s="20">
        <f>[3]G10!$V31</f>
        <v>65.5</v>
      </c>
      <c r="M31" s="20">
        <f t="shared" si="0"/>
        <v>94.5</v>
      </c>
      <c r="N31" s="20">
        <f>[4]G10!$L30</f>
        <v>27</v>
      </c>
      <c r="O31" s="21">
        <f t="shared" si="2"/>
        <v>100</v>
      </c>
      <c r="P31" s="20" t="str">
        <f t="shared" si="1"/>
        <v>ผ่าน</v>
      </c>
    </row>
  </sheetData>
  <mergeCells count="20">
    <mergeCell ref="A6:A8"/>
    <mergeCell ref="B6:D6"/>
    <mergeCell ref="E6:E8"/>
    <mergeCell ref="F6:G8"/>
    <mergeCell ref="H6:H8"/>
    <mergeCell ref="A1:P1"/>
    <mergeCell ref="A2:P2"/>
    <mergeCell ref="A3:P3"/>
    <mergeCell ref="A4:P4"/>
    <mergeCell ref="A5:P5"/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31"/>
  <sheetViews>
    <sheetView topLeftCell="A25" workbookViewId="0">
      <selection activeCell="H17" sqref="H17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[1]G11!$A$3:$J$3</f>
        <v>กลุ่มที่ 11  วิทยากรพี่เลี้ยง นายประเวช  เหล่าประเสริฐ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17" t="s">
        <v>16</v>
      </c>
      <c r="O7" s="16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15">
        <v>100</v>
      </c>
      <c r="P8" s="18" t="s">
        <v>18</v>
      </c>
    </row>
    <row r="9" spans="1:16" ht="21">
      <c r="A9" s="8">
        <v>1</v>
      </c>
      <c r="B9" s="9" t="s">
        <v>65</v>
      </c>
      <c r="C9" s="9" t="s">
        <v>29</v>
      </c>
      <c r="D9" s="9" t="s">
        <v>19</v>
      </c>
      <c r="E9" s="10" t="str">
        <f>[2]G11!$E6</f>
        <v>นาง</v>
      </c>
      <c r="F9" s="11" t="str">
        <f>[2]G11!$F6</f>
        <v xml:space="preserve">ณัฐมน  </v>
      </c>
      <c r="G9" s="12" t="str">
        <f>[2]G11!$G6</f>
        <v>นิลนวล</v>
      </c>
      <c r="H9" s="12" t="str">
        <f>[2]G11!$H6</f>
        <v>เขาวง</v>
      </c>
      <c r="I9" s="12" t="str">
        <f>[2]G11!$I6</f>
        <v>กาฬสินธุ์</v>
      </c>
      <c r="J9" s="20">
        <f>'[2]G11 (2)'!$I6</f>
        <v>18</v>
      </c>
      <c r="K9" s="20">
        <f>'[2]G11 (2)'!$J6</f>
        <v>17</v>
      </c>
      <c r="L9" s="20">
        <f>[3]G11!$V9</f>
        <v>68</v>
      </c>
      <c r="M9" s="20">
        <f>SUM($J9:$L9)</f>
        <v>103</v>
      </c>
      <c r="N9" s="20">
        <f>[4]G11!$L8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29</v>
      </c>
      <c r="D10" s="9" t="s">
        <v>20</v>
      </c>
      <c r="E10" s="10" t="str">
        <f>[2]G11!$E7</f>
        <v>นาง</v>
      </c>
      <c r="F10" s="11" t="str">
        <f>[2]G11!$F7</f>
        <v xml:space="preserve">จุรีรัตน์   </v>
      </c>
      <c r="G10" s="12" t="str">
        <f>[2]G11!$G7</f>
        <v>นาวิเศษ</v>
      </c>
      <c r="H10" s="12" t="str">
        <f>[2]G11!$H7</f>
        <v>บ้านเขว้า</v>
      </c>
      <c r="I10" s="12" t="str">
        <f>[2]G11!$I7</f>
        <v>ชัยภูมิ</v>
      </c>
      <c r="J10" s="20">
        <f>'[2]G11 (2)'!$I7</f>
        <v>15</v>
      </c>
      <c r="K10" s="20">
        <f>'[2]G11 (2)'!$J7</f>
        <v>17</v>
      </c>
      <c r="L10" s="20">
        <f>[3]G11!$V10</f>
        <v>67.5</v>
      </c>
      <c r="M10" s="20">
        <f t="shared" ref="M10:M31" si="0">SUM($J10:$L10)</f>
        <v>99.5</v>
      </c>
      <c r="N10" s="20">
        <f>[4]G11!$L9</f>
        <v>27</v>
      </c>
      <c r="O10" s="21">
        <f>$N10*100/$N$8</f>
        <v>100</v>
      </c>
      <c r="P10" s="20" t="str">
        <f t="shared" ref="P10:P31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29</v>
      </c>
      <c r="D11" s="9" t="s">
        <v>21</v>
      </c>
      <c r="E11" s="10" t="str">
        <f>[2]G11!$E8</f>
        <v>นาย</v>
      </c>
      <c r="F11" s="11" t="str">
        <f>[2]G11!$F8</f>
        <v xml:space="preserve">มงคล  </v>
      </c>
      <c r="G11" s="12" t="str">
        <f>[2]G11!$G8</f>
        <v>พาพรมราช</v>
      </c>
      <c r="H11" s="12" t="str">
        <f>[2]G11!$H8</f>
        <v>ปักธงชัย</v>
      </c>
      <c r="I11" s="12" t="str">
        <f>[2]G11!$I8</f>
        <v>นครราชสีมา</v>
      </c>
      <c r="J11" s="20">
        <f>'[2]G11 (2)'!$I8</f>
        <v>14</v>
      </c>
      <c r="K11" s="20">
        <f>'[2]G11 (2)'!$J8</f>
        <v>18</v>
      </c>
      <c r="L11" s="20">
        <f>[3]G11!$V11</f>
        <v>67</v>
      </c>
      <c r="M11" s="20">
        <f t="shared" si="0"/>
        <v>99</v>
      </c>
      <c r="N11" s="20">
        <f>[4]G11!$L10</f>
        <v>27</v>
      </c>
      <c r="O11" s="21">
        <f t="shared" ref="O11:O31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29</v>
      </c>
      <c r="D12" s="9" t="s">
        <v>22</v>
      </c>
      <c r="E12" s="10" t="str">
        <f>[2]G11!$E9</f>
        <v>นาย</v>
      </c>
      <c r="F12" s="11" t="str">
        <f>[2]G11!$F9</f>
        <v>ประสานชัย</v>
      </c>
      <c r="G12" s="12" t="str">
        <f>[2]G11!$G9</f>
        <v>นาคูณ</v>
      </c>
      <c r="H12" s="12" t="str">
        <f>[2]G11!$H9</f>
        <v>เซกา</v>
      </c>
      <c r="I12" s="12" t="str">
        <f>[2]G11!$I9</f>
        <v>บึงกาฬ</v>
      </c>
      <c r="J12" s="20">
        <f>'[2]G11 (2)'!$I9</f>
        <v>15</v>
      </c>
      <c r="K12" s="20">
        <f>'[2]G11 (2)'!$J9</f>
        <v>19</v>
      </c>
      <c r="L12" s="20">
        <f>[3]G11!$V12</f>
        <v>67.5</v>
      </c>
      <c r="M12" s="20">
        <f t="shared" si="0"/>
        <v>101.5</v>
      </c>
      <c r="N12" s="20">
        <f>[4]G11!$L11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29</v>
      </c>
      <c r="D13" s="9" t="s">
        <v>23</v>
      </c>
      <c r="E13" s="10" t="str">
        <f>[2]G11!$E10</f>
        <v>น.ส.</v>
      </c>
      <c r="F13" s="11" t="str">
        <f>[2]G11!$F10</f>
        <v>สิริวริน</v>
      </c>
      <c r="G13" s="12" t="str">
        <f>[2]G11!$G10</f>
        <v>บุญวิเศษ</v>
      </c>
      <c r="H13" s="12" t="str">
        <f>[2]G11!$H10</f>
        <v>โพนทราย</v>
      </c>
      <c r="I13" s="12" t="str">
        <f>[2]G11!$I10</f>
        <v>ร้อยเอ็ด</v>
      </c>
      <c r="J13" s="20">
        <f>'[2]G11 (2)'!$I10</f>
        <v>10</v>
      </c>
      <c r="K13" s="20">
        <f>'[2]G11 (2)'!$J10</f>
        <v>17</v>
      </c>
      <c r="L13" s="20">
        <f>[3]G11!$V13</f>
        <v>67.5</v>
      </c>
      <c r="M13" s="20">
        <f t="shared" si="0"/>
        <v>94.5</v>
      </c>
      <c r="N13" s="20">
        <f>[4]G11!$L12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29</v>
      </c>
      <c r="D14" s="9" t="s">
        <v>24</v>
      </c>
      <c r="E14" s="10" t="str">
        <f>[2]G11!$E11</f>
        <v>น.ส.</v>
      </c>
      <c r="F14" s="11" t="str">
        <f>[2]G11!$F11</f>
        <v xml:space="preserve">ลลิดา </v>
      </c>
      <c r="G14" s="12" t="str">
        <f>[2]G11!$G11</f>
        <v>แหวนวงษ์</v>
      </c>
      <c r="H14" s="12" t="str">
        <f>[2]G11!$H11</f>
        <v>ปรางค์กู่</v>
      </c>
      <c r="I14" s="12" t="str">
        <f>[2]G11!$I11</f>
        <v>ศรีสะเกษ</v>
      </c>
      <c r="J14" s="20">
        <f>'[2]G11 (2)'!$I11</f>
        <v>21</v>
      </c>
      <c r="K14" s="20">
        <f>'[2]G11 (2)'!$J11</f>
        <v>20</v>
      </c>
      <c r="L14" s="20">
        <f>[3]G11!$V14</f>
        <v>68</v>
      </c>
      <c r="M14" s="20">
        <f t="shared" si="0"/>
        <v>109</v>
      </c>
      <c r="N14" s="20">
        <f>[4]G11!$L13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29</v>
      </c>
      <c r="D15" s="9" t="s">
        <v>25</v>
      </c>
      <c r="E15" s="10" t="str">
        <f>[2]G11!$E12</f>
        <v>นาง</v>
      </c>
      <c r="F15" s="11" t="str">
        <f>[2]G11!$F12</f>
        <v>ศรีวลัย</v>
      </c>
      <c r="G15" s="12" t="str">
        <f>[2]G11!$G12</f>
        <v>ภาคภูมิ</v>
      </c>
      <c r="H15" s="12" t="str">
        <f>[2]G11!$H12</f>
        <v>สนม</v>
      </c>
      <c r="I15" s="12" t="str">
        <f>[2]G11!$I12</f>
        <v>สุรินทร์</v>
      </c>
      <c r="J15" s="20">
        <f>'[2]G11 (2)'!$I12</f>
        <v>21</v>
      </c>
      <c r="K15" s="20">
        <f>'[2]G11 (2)'!$J12</f>
        <v>17</v>
      </c>
      <c r="L15" s="20">
        <f>[3]G11!$V15</f>
        <v>67.5</v>
      </c>
      <c r="M15" s="20">
        <f t="shared" si="0"/>
        <v>105.5</v>
      </c>
      <c r="N15" s="20">
        <f>[4]G11!$L14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29</v>
      </c>
      <c r="D16" s="9" t="s">
        <v>26</v>
      </c>
      <c r="E16" s="10" t="str">
        <f>[2]G11!$E13</f>
        <v>นาง</v>
      </c>
      <c r="F16" s="11" t="str">
        <f>[2]G11!$F13</f>
        <v xml:space="preserve">สมจิตร </v>
      </c>
      <c r="G16" s="12" t="str">
        <f>[2]G11!$G13</f>
        <v>เพ็ชร์งาม</v>
      </c>
      <c r="H16" s="12" t="str">
        <f>[2]G11!$H13</f>
        <v>นาจะหลวย</v>
      </c>
      <c r="I16" s="12" t="str">
        <f>[2]G11!$I13</f>
        <v>อุบลราชธานี</v>
      </c>
      <c r="J16" s="20">
        <f>'[2]G11 (2)'!$I13</f>
        <v>19</v>
      </c>
      <c r="K16" s="20">
        <f>'[2]G11 (2)'!$J13</f>
        <v>18</v>
      </c>
      <c r="L16" s="20">
        <f>[3]G11!$V16</f>
        <v>67.5</v>
      </c>
      <c r="M16" s="20">
        <f t="shared" si="0"/>
        <v>104.5</v>
      </c>
      <c r="N16" s="20">
        <f>[4]G11!$L15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29</v>
      </c>
      <c r="D17" s="9" t="s">
        <v>27</v>
      </c>
      <c r="E17" s="10" t="str">
        <f>[2]G11!$E14</f>
        <v>น.ส.</v>
      </c>
      <c r="F17" s="11" t="str">
        <f>[2]G11!$F14</f>
        <v xml:space="preserve">รำไพพรรณ   </v>
      </c>
      <c r="G17" s="12" t="str">
        <f>[2]G11!$G14</f>
        <v>ยอดสุวรรณ</v>
      </c>
      <c r="H17" s="12" t="str">
        <f>[2]G11!$H14</f>
        <v>เชียงของ</v>
      </c>
      <c r="I17" s="12" t="str">
        <f>[2]G11!$I14</f>
        <v>เชียงราย</v>
      </c>
      <c r="J17" s="20">
        <f>'[2]G11 (2)'!$I14</f>
        <v>22</v>
      </c>
      <c r="K17" s="20">
        <f>'[2]G11 (2)'!$J14</f>
        <v>21</v>
      </c>
      <c r="L17" s="20">
        <f>[3]G11!$V17</f>
        <v>67.5</v>
      </c>
      <c r="M17" s="20">
        <f t="shared" si="0"/>
        <v>110.5</v>
      </c>
      <c r="N17" s="20">
        <f>[4]G11!$L16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29</v>
      </c>
      <c r="D18" s="9" t="s">
        <v>28</v>
      </c>
      <c r="E18" s="10" t="str">
        <f>[2]G11!$E15</f>
        <v>น.ส.</v>
      </c>
      <c r="F18" s="11" t="str">
        <f>[2]G11!$F15</f>
        <v xml:space="preserve">ไพรินทร์ </v>
      </c>
      <c r="G18" s="12" t="str">
        <f>[2]G11!$G15</f>
        <v>แก้วก๋องมา</v>
      </c>
      <c r="H18" s="12" t="str">
        <f>[2]G11!$H15</f>
        <v>ไชยปราการ</v>
      </c>
      <c r="I18" s="12" t="str">
        <f>[2]G11!$I15</f>
        <v>เชียงใหม่</v>
      </c>
      <c r="J18" s="20">
        <f>'[2]G11 (2)'!$I15</f>
        <v>14</v>
      </c>
      <c r="K18" s="20">
        <f>'[2]G11 (2)'!$J15</f>
        <v>14</v>
      </c>
      <c r="L18" s="20">
        <f>[3]G11!$V18</f>
        <v>67.5</v>
      </c>
      <c r="M18" s="20">
        <f t="shared" si="0"/>
        <v>95.5</v>
      </c>
      <c r="N18" s="20">
        <f>[4]G11!$L17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29</v>
      </c>
      <c r="D19" s="9" t="s">
        <v>29</v>
      </c>
      <c r="E19" s="10" t="str">
        <f>[2]G11!$E16</f>
        <v>นาง</v>
      </c>
      <c r="F19" s="11" t="str">
        <f>[2]G11!$F16</f>
        <v xml:space="preserve">รัญญาภัทร์ </v>
      </c>
      <c r="G19" s="12" t="str">
        <f>[2]G11!$G16</f>
        <v>คนใจบุญ</v>
      </c>
      <c r="H19" s="12" t="str">
        <f>[2]G11!$H16</f>
        <v>เมืองพะเยา</v>
      </c>
      <c r="I19" s="12" t="str">
        <f>[2]G11!$I16</f>
        <v>พะเยา</v>
      </c>
      <c r="J19" s="20">
        <f>'[2]G11 (2)'!$I16</f>
        <v>16</v>
      </c>
      <c r="K19" s="20">
        <f>'[2]G11 (2)'!$J16</f>
        <v>14</v>
      </c>
      <c r="L19" s="20">
        <f>[3]G11!$V19</f>
        <v>68</v>
      </c>
      <c r="M19" s="20">
        <f t="shared" si="0"/>
        <v>98</v>
      </c>
      <c r="N19" s="20">
        <f>[4]G11!$L18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29</v>
      </c>
      <c r="D20" s="9" t="s">
        <v>30</v>
      </c>
      <c r="E20" s="10" t="str">
        <f>[2]G11!$E17</f>
        <v>น.ส.</v>
      </c>
      <c r="F20" s="11" t="str">
        <f>[2]G11!$F17</f>
        <v xml:space="preserve">วรรณา  </v>
      </c>
      <c r="G20" s="12" t="str">
        <f>[2]G11!$G17</f>
        <v>ล้ำเลิศ</v>
      </c>
      <c r="H20" s="12" t="str">
        <f>[2]G11!$H17</f>
        <v>สูงเม่น</v>
      </c>
      <c r="I20" s="12" t="str">
        <f>[2]G11!$I17</f>
        <v>แพร่</v>
      </c>
      <c r="J20" s="20">
        <f>'[2]G11 (2)'!$I17</f>
        <v>19</v>
      </c>
      <c r="K20" s="20">
        <f>'[2]G11 (2)'!$J17</f>
        <v>23</v>
      </c>
      <c r="L20" s="20">
        <f>[3]G11!$V20</f>
        <v>67.5</v>
      </c>
      <c r="M20" s="20">
        <f t="shared" si="0"/>
        <v>109.5</v>
      </c>
      <c r="N20" s="20">
        <f>[4]G11!$L19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29</v>
      </c>
      <c r="D21" s="9" t="s">
        <v>31</v>
      </c>
      <c r="E21" s="10" t="str">
        <f>[2]G11!$E18</f>
        <v>น.ส.</v>
      </c>
      <c r="F21" s="11" t="str">
        <f>[2]G11!$F18</f>
        <v xml:space="preserve">นิสากร </v>
      </c>
      <c r="G21" s="12" t="str">
        <f>[2]G11!$G18</f>
        <v>เดสูงเนิน</v>
      </c>
      <c r="H21" s="12" t="str">
        <f>[2]G11!$H18</f>
        <v>ศรีนคร</v>
      </c>
      <c r="I21" s="12" t="str">
        <f>[2]G11!$I18</f>
        <v>สุโขทัย</v>
      </c>
      <c r="J21" s="20">
        <f>'[2]G11 (2)'!$I18</f>
        <v>14</v>
      </c>
      <c r="K21" s="20">
        <f>'[2]G11 (2)'!$J18</f>
        <v>18</v>
      </c>
      <c r="L21" s="20">
        <f>[3]G11!$V21</f>
        <v>67.5</v>
      </c>
      <c r="M21" s="20">
        <f t="shared" si="0"/>
        <v>99.5</v>
      </c>
      <c r="N21" s="20">
        <f>[4]G11!$L20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29</v>
      </c>
      <c r="D22" s="9" t="s">
        <v>32</v>
      </c>
      <c r="E22" s="10" t="str">
        <f>[2]G11!$E19</f>
        <v>นาย</v>
      </c>
      <c r="F22" s="11" t="str">
        <f>[2]G11!$F19</f>
        <v xml:space="preserve">จำเป็น    </v>
      </c>
      <c r="G22" s="12" t="str">
        <f>[2]G11!$G19</f>
        <v>เอี่ยมอักษร</v>
      </c>
      <c r="H22" s="12" t="str">
        <f>[2]G11!$H19</f>
        <v>ป้อมปราบฯ</v>
      </c>
      <c r="I22" s="12" t="str">
        <f>[2]G11!$I19</f>
        <v>กรุงเทพมหานคร</v>
      </c>
      <c r="J22" s="20">
        <f>'[2]G11 (2)'!$I19</f>
        <v>15</v>
      </c>
      <c r="K22" s="20">
        <f>'[2]G11 (2)'!$J19</f>
        <v>20</v>
      </c>
      <c r="L22" s="20">
        <f>[3]G11!$V22</f>
        <v>68</v>
      </c>
      <c r="M22" s="20">
        <f t="shared" si="0"/>
        <v>103</v>
      </c>
      <c r="N22" s="20">
        <f>[4]G11!$L21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29</v>
      </c>
      <c r="D23" s="9" t="s">
        <v>33</v>
      </c>
      <c r="E23" s="10" t="str">
        <f>[2]G11!$E20</f>
        <v>น.ส.</v>
      </c>
      <c r="F23" s="11" t="str">
        <f>[2]G11!$F20</f>
        <v>ปัทมาวดี</v>
      </c>
      <c r="G23" s="12" t="str">
        <f>[2]G11!$G20</f>
        <v>เทวา</v>
      </c>
      <c r="H23" s="12" t="str">
        <f>[2]G11!$H20</f>
        <v>ศรีสวัสดิ์</v>
      </c>
      <c r="I23" s="12" t="str">
        <f>[2]G11!$I20</f>
        <v>กาญจนบุรี</v>
      </c>
      <c r="J23" s="20">
        <f>'[2]G11 (2)'!$I20</f>
        <v>13</v>
      </c>
      <c r="K23" s="20">
        <f>'[2]G11 (2)'!$J20</f>
        <v>18</v>
      </c>
      <c r="L23" s="20">
        <f>[3]G11!$V23</f>
        <v>68</v>
      </c>
      <c r="M23" s="20">
        <f t="shared" si="0"/>
        <v>99</v>
      </c>
      <c r="N23" s="20">
        <f>[4]G11!$L22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29</v>
      </c>
      <c r="D24" s="9" t="s">
        <v>34</v>
      </c>
      <c r="E24" s="10" t="str">
        <f>[2]G11!$E21</f>
        <v>นาง</v>
      </c>
      <c r="F24" s="11" t="str">
        <f>[2]G11!$F21</f>
        <v>ชรินทร์ทิพย์</v>
      </c>
      <c r="G24" s="12" t="str">
        <f>[2]G11!$G21</f>
        <v>บัวทรัพย์</v>
      </c>
      <c r="H24" s="12" t="str">
        <f>[2]G11!$H21</f>
        <v>มหาราช</v>
      </c>
      <c r="I24" s="12" t="str">
        <f>[2]G11!$I21</f>
        <v>พระนครศรีอยุธยา</v>
      </c>
      <c r="J24" s="20">
        <f>'[2]G11 (2)'!$I21</f>
        <v>12</v>
      </c>
      <c r="K24" s="20">
        <f>'[2]G11 (2)'!$J21</f>
        <v>15</v>
      </c>
      <c r="L24" s="20">
        <f>[3]G11!$V24</f>
        <v>67.5</v>
      </c>
      <c r="M24" s="20">
        <f t="shared" si="0"/>
        <v>94.5</v>
      </c>
      <c r="N24" s="20">
        <f>[4]G11!$L23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29</v>
      </c>
      <c r="D25" s="9" t="s">
        <v>35</v>
      </c>
      <c r="E25" s="10" t="str">
        <f>[2]G11!$E22</f>
        <v>น.ส.</v>
      </c>
      <c r="F25" s="11" t="str">
        <f>[2]G11!$F22</f>
        <v xml:space="preserve">สุพัทรทรา </v>
      </c>
      <c r="G25" s="12" t="str">
        <f>[2]G11!$G22</f>
        <v>เทียมเมฆ</v>
      </c>
      <c r="H25" s="12" t="str">
        <f>[2]G11!$H22</f>
        <v>โคกเจริญ</v>
      </c>
      <c r="I25" s="12" t="str">
        <f>[2]G11!$I22</f>
        <v>ลพบุรี</v>
      </c>
      <c r="J25" s="20">
        <f>'[2]G11 (2)'!$I22</f>
        <v>17</v>
      </c>
      <c r="K25" s="20">
        <f>'[2]G11 (2)'!$J22</f>
        <v>20</v>
      </c>
      <c r="L25" s="20">
        <f>[3]G11!$V25</f>
        <v>68</v>
      </c>
      <c r="M25" s="20">
        <f t="shared" si="0"/>
        <v>105</v>
      </c>
      <c r="N25" s="20">
        <f>[4]G11!$L24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29</v>
      </c>
      <c r="D26" s="9" t="s">
        <v>36</v>
      </c>
      <c r="E26" s="10" t="str">
        <f>[2]G11!$E23</f>
        <v>นาย</v>
      </c>
      <c r="F26" s="11" t="str">
        <f>[2]G11!$F23</f>
        <v xml:space="preserve">กิตติศักดิ์  </v>
      </c>
      <c r="G26" s="12" t="str">
        <f>[2]G11!$G23</f>
        <v>ปานทอง</v>
      </c>
      <c r="H26" s="12" t="str">
        <f>[2]G11!$H23</f>
        <v>แสวงหา</v>
      </c>
      <c r="I26" s="12" t="str">
        <f>[2]G11!$I23</f>
        <v>อ่างทอง</v>
      </c>
      <c r="J26" s="20">
        <f>'[2]G11 (2)'!$I23</f>
        <v>15</v>
      </c>
      <c r="K26" s="20">
        <f>'[2]G11 (2)'!$J23</f>
        <v>23</v>
      </c>
      <c r="L26" s="20">
        <f>[3]G11!$V26</f>
        <v>67.5</v>
      </c>
      <c r="M26" s="20">
        <f t="shared" si="0"/>
        <v>105.5</v>
      </c>
      <c r="N26" s="20">
        <f>[4]G11!$L25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29</v>
      </c>
      <c r="D27" s="9" t="s">
        <v>37</v>
      </c>
      <c r="E27" s="10" t="str">
        <f>[2]G11!$E24</f>
        <v>น.ส.</v>
      </c>
      <c r="F27" s="11" t="str">
        <f>[2]G11!$F24</f>
        <v xml:space="preserve">กุหลาบ  </v>
      </c>
      <c r="G27" s="12" t="str">
        <f>[2]G11!$G24</f>
        <v>ชำนิ</v>
      </c>
      <c r="H27" s="12" t="str">
        <f>[2]G11!$H24</f>
        <v>ประจันตคาม</v>
      </c>
      <c r="I27" s="12" t="str">
        <f>[2]G11!$I24</f>
        <v>ปราจีนบุรี</v>
      </c>
      <c r="J27" s="20">
        <f>'[2]G11 (2)'!$I24</f>
        <v>17</v>
      </c>
      <c r="K27" s="20">
        <f>'[2]G11 (2)'!$J24</f>
        <v>20</v>
      </c>
      <c r="L27" s="20">
        <f>[3]G11!$V27</f>
        <v>67.5</v>
      </c>
      <c r="M27" s="20">
        <f t="shared" si="0"/>
        <v>104.5</v>
      </c>
      <c r="N27" s="20">
        <f>[4]G11!$L26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29</v>
      </c>
      <c r="D28" s="9" t="s">
        <v>38</v>
      </c>
      <c r="E28" s="10" t="str">
        <f>[2]G11!$E25</f>
        <v>น.ส.</v>
      </c>
      <c r="F28" s="11" t="str">
        <f>[2]G11!$F25</f>
        <v xml:space="preserve">พเยาว์   </v>
      </c>
      <c r="G28" s="12" t="str">
        <f>[2]G11!$G25</f>
        <v>ศิริสังข์</v>
      </c>
      <c r="H28" s="12" t="str">
        <f>[2]G11!$H25</f>
        <v>เมืองชุมพร</v>
      </c>
      <c r="I28" s="12" t="str">
        <f>[2]G11!$I25</f>
        <v>ชุมพร</v>
      </c>
      <c r="J28" s="20">
        <f>'[2]G11 (2)'!$I25</f>
        <v>19</v>
      </c>
      <c r="K28" s="20">
        <f>'[2]G11 (2)'!$J25</f>
        <v>24</v>
      </c>
      <c r="L28" s="20">
        <f>[3]G11!$V28</f>
        <v>68</v>
      </c>
      <c r="M28" s="20">
        <f t="shared" si="0"/>
        <v>111</v>
      </c>
      <c r="N28" s="20">
        <f>[4]G11!$L27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29</v>
      </c>
      <c r="D29" s="9" t="s">
        <v>39</v>
      </c>
      <c r="E29" s="10" t="str">
        <f>[2]G11!$E26</f>
        <v>น.ส.</v>
      </c>
      <c r="F29" s="11" t="str">
        <f>[2]G11!$F26</f>
        <v xml:space="preserve">รุสดา  </v>
      </c>
      <c r="G29" s="12" t="str">
        <f>[2]G11!$G26</f>
        <v>นิดิง</v>
      </c>
      <c r="H29" s="12" t="str">
        <f>[2]G11!$H26</f>
        <v>ยี่งอ</v>
      </c>
      <c r="I29" s="12" t="str">
        <f>[2]G11!$I26</f>
        <v>นราธิวาส</v>
      </c>
      <c r="J29" s="20">
        <f>'[2]G11 (2)'!$I26</f>
        <v>9</v>
      </c>
      <c r="K29" s="20">
        <f>'[2]G11 (2)'!$J26</f>
        <v>15</v>
      </c>
      <c r="L29" s="20">
        <f>[3]G11!$V29</f>
        <v>67.5</v>
      </c>
      <c r="M29" s="20">
        <f t="shared" si="0"/>
        <v>91.5</v>
      </c>
      <c r="N29" s="20">
        <f>[4]G11!$L28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29</v>
      </c>
      <c r="D30" s="9" t="s">
        <v>40</v>
      </c>
      <c r="E30" s="10" t="str">
        <f>[2]G11!$E27</f>
        <v>นาย</v>
      </c>
      <c r="F30" s="11" t="str">
        <f>[2]G11!$F27</f>
        <v>พิพัฒพงศ์</v>
      </c>
      <c r="G30" s="12" t="str">
        <f>[2]G11!$G27</f>
        <v>ฉิมพลี</v>
      </c>
      <c r="H30" s="12" t="str">
        <f>[2]G11!$H27</f>
        <v>เมืองระนอง</v>
      </c>
      <c r="I30" s="12" t="str">
        <f>[2]G11!$I27</f>
        <v>ระนอง</v>
      </c>
      <c r="J30" s="20">
        <f>'[2]G11 (2)'!$I27</f>
        <v>15</v>
      </c>
      <c r="K30" s="20">
        <f>'[2]G11 (2)'!$J27</f>
        <v>18</v>
      </c>
      <c r="L30" s="20">
        <f>[3]G11!$V30</f>
        <v>67.5</v>
      </c>
      <c r="M30" s="20">
        <f t="shared" si="0"/>
        <v>100.5</v>
      </c>
      <c r="N30" s="20">
        <f>[4]G11!$L29</f>
        <v>27</v>
      </c>
      <c r="O30" s="21">
        <f t="shared" si="2"/>
        <v>100</v>
      </c>
      <c r="P30" s="20" t="str">
        <f t="shared" si="1"/>
        <v>ผ่าน</v>
      </c>
    </row>
    <row r="31" spans="1:16" ht="21">
      <c r="A31" s="8">
        <v>23</v>
      </c>
      <c r="B31" s="9" t="s">
        <v>65</v>
      </c>
      <c r="C31" s="9" t="s">
        <v>29</v>
      </c>
      <c r="D31" s="9" t="s">
        <v>44</v>
      </c>
      <c r="E31" s="10" t="str">
        <f>[2]G11!$E28</f>
        <v>น.ส.</v>
      </c>
      <c r="F31" s="11" t="str">
        <f>[2]G11!$F28</f>
        <v xml:space="preserve">วารุณี </v>
      </c>
      <c r="G31" s="12" t="str">
        <f>[2]G11!$G28</f>
        <v>แดงเพชร</v>
      </c>
      <c r="H31" s="12" t="str">
        <f>[2]G11!$H28</f>
        <v>เคียนซา</v>
      </c>
      <c r="I31" s="12" t="str">
        <f>[2]G11!$I28</f>
        <v>สุราษฏร์ธานี</v>
      </c>
      <c r="J31" s="20">
        <f>'[2]G11 (2)'!$I28</f>
        <v>17</v>
      </c>
      <c r="K31" s="20">
        <f>'[2]G11 (2)'!$J28</f>
        <v>19</v>
      </c>
      <c r="L31" s="20">
        <f>[3]G11!$V31</f>
        <v>67.5</v>
      </c>
      <c r="M31" s="20">
        <f t="shared" si="0"/>
        <v>103.5</v>
      </c>
      <c r="N31" s="20">
        <f>[4]G11!$L30</f>
        <v>27</v>
      </c>
      <c r="O31" s="21">
        <f t="shared" si="2"/>
        <v>100</v>
      </c>
      <c r="P31" s="20" t="str">
        <f t="shared" si="1"/>
        <v>ผ่าน</v>
      </c>
    </row>
  </sheetData>
  <mergeCells count="20">
    <mergeCell ref="A6:A8"/>
    <mergeCell ref="B6:D6"/>
    <mergeCell ref="E6:E8"/>
    <mergeCell ref="F6:G8"/>
    <mergeCell ref="H6:H8"/>
    <mergeCell ref="A1:P1"/>
    <mergeCell ref="A2:P2"/>
    <mergeCell ref="A3:P3"/>
    <mergeCell ref="A4:P4"/>
    <mergeCell ref="A5:P5"/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31"/>
  <sheetViews>
    <sheetView topLeftCell="A25" workbookViewId="0">
      <selection activeCell="P9" sqref="P9:P31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[2]G12!$A$3:$J$3</f>
        <v>กลุ่มที่ 12 วิทยากรพี่เลี้ยง นางจุรารัตน์  เพ็ชรจันทึก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17" t="s">
        <v>16</v>
      </c>
      <c r="O7" s="16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15">
        <v>100</v>
      </c>
      <c r="P8" s="18" t="s">
        <v>18</v>
      </c>
    </row>
    <row r="9" spans="1:16" ht="21">
      <c r="A9" s="8">
        <v>1</v>
      </c>
      <c r="B9" s="9" t="s">
        <v>65</v>
      </c>
      <c r="C9" s="9" t="s">
        <v>30</v>
      </c>
      <c r="D9" s="9" t="s">
        <v>19</v>
      </c>
      <c r="E9" s="10" t="str">
        <f>[2]G12!$E6</f>
        <v>นาง</v>
      </c>
      <c r="F9" s="11" t="str">
        <f>[2]G12!$F6</f>
        <v xml:space="preserve">ดรุณี  </v>
      </c>
      <c r="G9" s="12" t="str">
        <f>[2]G12!$G6</f>
        <v>โกมาร</v>
      </c>
      <c r="H9" s="12" t="str">
        <f>[2]G12!$H6</f>
        <v>กุฉินารายณ์</v>
      </c>
      <c r="I9" s="12" t="str">
        <f>[2]G12!$I6</f>
        <v>กาฬสินธุ์</v>
      </c>
      <c r="J9" s="20">
        <f>'[2]G12 (2)'!$I6</f>
        <v>10</v>
      </c>
      <c r="K9" s="20">
        <f>'[2]G12 (2)'!$J6</f>
        <v>22</v>
      </c>
      <c r="L9" s="20">
        <f>[3]G12!$V9</f>
        <v>65.5</v>
      </c>
      <c r="M9" s="20">
        <f>SUM($J9:$L9)</f>
        <v>97.5</v>
      </c>
      <c r="N9" s="20">
        <f>[4]G12!$L8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30</v>
      </c>
      <c r="D10" s="9" t="s">
        <v>20</v>
      </c>
      <c r="E10" s="10" t="str">
        <f>[2]G12!$E7</f>
        <v>นาย</v>
      </c>
      <c r="F10" s="11" t="str">
        <f>[2]G12!$F7</f>
        <v xml:space="preserve">จรินทร์  </v>
      </c>
      <c r="G10" s="12" t="str">
        <f>[2]G12!$G7</f>
        <v>อุตสาหะ</v>
      </c>
      <c r="H10" s="12" t="str">
        <f>[2]G12!$H7</f>
        <v>เมืองชัยภูมิ</v>
      </c>
      <c r="I10" s="12" t="str">
        <f>[2]G12!$I7</f>
        <v>ชัยภูมิ</v>
      </c>
      <c r="J10" s="20">
        <f>'[2]G12 (2)'!$I7</f>
        <v>23</v>
      </c>
      <c r="K10" s="20">
        <f>'[2]G12 (2)'!$J7</f>
        <v>19</v>
      </c>
      <c r="L10" s="20">
        <f>[3]G12!$V10</f>
        <v>65.5</v>
      </c>
      <c r="M10" s="20">
        <f t="shared" ref="M10:M31" si="0">SUM($J10:$L10)</f>
        <v>107.5</v>
      </c>
      <c r="N10" s="20">
        <f>[4]G12!$L9</f>
        <v>27</v>
      </c>
      <c r="O10" s="21">
        <f>$N10*100/$N$8</f>
        <v>100</v>
      </c>
      <c r="P10" s="20" t="str">
        <f t="shared" ref="P10:P31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30</v>
      </c>
      <c r="D11" s="9" t="s">
        <v>21</v>
      </c>
      <c r="E11" s="10" t="str">
        <f>[2]G12!$E8</f>
        <v>น.ส.</v>
      </c>
      <c r="F11" s="11" t="str">
        <f>[2]G12!$F8</f>
        <v xml:space="preserve">อุษา  </v>
      </c>
      <c r="G11" s="12" t="str">
        <f>[2]G12!$G8</f>
        <v>บุญสว่าง</v>
      </c>
      <c r="H11" s="12" t="str">
        <f>[2]G12!$H8</f>
        <v>ปากช่อง</v>
      </c>
      <c r="I11" s="12" t="str">
        <f>[2]G12!$I8</f>
        <v>นครราชสีมา</v>
      </c>
      <c r="J11" s="20">
        <f>'[2]G12 (2)'!$I8</f>
        <v>12</v>
      </c>
      <c r="K11" s="20">
        <f>'[2]G12 (2)'!$J8</f>
        <v>18</v>
      </c>
      <c r="L11" s="20">
        <f>[3]G12!$V11</f>
        <v>65.5</v>
      </c>
      <c r="M11" s="20">
        <f t="shared" si="0"/>
        <v>95.5</v>
      </c>
      <c r="N11" s="20">
        <f>[4]G12!$L10</f>
        <v>27</v>
      </c>
      <c r="O11" s="21">
        <f t="shared" ref="O11:O31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30</v>
      </c>
      <c r="D12" s="9" t="s">
        <v>22</v>
      </c>
      <c r="E12" s="10" t="str">
        <f>[2]G12!$E9</f>
        <v>นาย</v>
      </c>
      <c r="F12" s="11" t="str">
        <f>[2]G12!$F9</f>
        <v>พิทักษ์</v>
      </c>
      <c r="G12" s="12" t="str">
        <f>[2]G12!$G9</f>
        <v>ซุยโพธิ์น้อย</v>
      </c>
      <c r="H12" s="12" t="str">
        <f>[2]G12!$H9</f>
        <v>พรเจริญ</v>
      </c>
      <c r="I12" s="12" t="str">
        <f>[2]G12!$I9</f>
        <v>บึงกาฬ</v>
      </c>
      <c r="J12" s="20">
        <f>'[2]G12 (2)'!$I9</f>
        <v>13</v>
      </c>
      <c r="K12" s="20">
        <f>'[2]G12 (2)'!$J9</f>
        <v>15</v>
      </c>
      <c r="L12" s="20">
        <f>[3]G12!$V12</f>
        <v>65</v>
      </c>
      <c r="M12" s="20">
        <f t="shared" si="0"/>
        <v>93</v>
      </c>
      <c r="N12" s="20">
        <f>[4]G12!$L11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30</v>
      </c>
      <c r="D13" s="9" t="s">
        <v>23</v>
      </c>
      <c r="E13" s="10" t="str">
        <f>[2]G12!$E10</f>
        <v>นาง</v>
      </c>
      <c r="F13" s="11" t="str">
        <f>[2]G12!$F10</f>
        <v>วันเพ็ญ</v>
      </c>
      <c r="G13" s="12" t="str">
        <f>[2]G12!$G10</f>
        <v>โนแก้ว</v>
      </c>
      <c r="H13" s="12" t="str">
        <f>[2]G12!$H10</f>
        <v>จังหาร</v>
      </c>
      <c r="I13" s="12" t="str">
        <f>[2]G12!$I10</f>
        <v>ร้อยเอ็ด</v>
      </c>
      <c r="J13" s="20">
        <f>'[2]G12 (2)'!$I10</f>
        <v>13</v>
      </c>
      <c r="K13" s="20">
        <f>'[2]G12 (2)'!$J10</f>
        <v>16</v>
      </c>
      <c r="L13" s="20">
        <f>[3]G12!$V13</f>
        <v>66</v>
      </c>
      <c r="M13" s="20">
        <f t="shared" si="0"/>
        <v>95</v>
      </c>
      <c r="N13" s="20">
        <f>[4]G12!$L12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30</v>
      </c>
      <c r="D14" s="9" t="s">
        <v>24</v>
      </c>
      <c r="E14" s="10" t="str">
        <f>[2]G12!$E11</f>
        <v>นาง</v>
      </c>
      <c r="F14" s="11" t="str">
        <f>[2]G12!$F11</f>
        <v xml:space="preserve">จิราพร   </v>
      </c>
      <c r="G14" s="12" t="str">
        <f>[2]G12!$G11</f>
        <v>ปานเจริญ</v>
      </c>
      <c r="H14" s="12" t="str">
        <f>[2]G12!$H11</f>
        <v>น้ำเกลี้ยง</v>
      </c>
      <c r="I14" s="12" t="str">
        <f>[2]G12!$I11</f>
        <v>ศรีสะเกษ</v>
      </c>
      <c r="J14" s="20">
        <f>'[2]G12 (2)'!$I11</f>
        <v>10</v>
      </c>
      <c r="K14" s="20">
        <f>'[2]G12 (2)'!$J11</f>
        <v>17</v>
      </c>
      <c r="L14" s="20">
        <f>[3]G12!$V14</f>
        <v>65.5</v>
      </c>
      <c r="M14" s="20">
        <f t="shared" si="0"/>
        <v>92.5</v>
      </c>
      <c r="N14" s="20">
        <f>[4]G12!$L13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30</v>
      </c>
      <c r="D15" s="9" t="s">
        <v>25</v>
      </c>
      <c r="E15" s="10" t="str">
        <f>[2]G12!$E12</f>
        <v>นาง</v>
      </c>
      <c r="F15" s="11" t="str">
        <f>[2]G12!$F12</f>
        <v>สุจินตนา</v>
      </c>
      <c r="G15" s="12" t="str">
        <f>[2]G12!$G12</f>
        <v>ศรีจำนงค์</v>
      </c>
      <c r="H15" s="12" t="str">
        <f>[2]G12!$H12</f>
        <v>สังขะ</v>
      </c>
      <c r="I15" s="12" t="str">
        <f>[2]G12!$I12</f>
        <v>สุรินทร์</v>
      </c>
      <c r="J15" s="20">
        <f>'[2]G12 (2)'!$I12</f>
        <v>23</v>
      </c>
      <c r="K15" s="20">
        <f>'[2]G12 (2)'!$J12</f>
        <v>19</v>
      </c>
      <c r="L15" s="20">
        <f>[3]G12!$V15</f>
        <v>65.5</v>
      </c>
      <c r="M15" s="20">
        <f t="shared" si="0"/>
        <v>107.5</v>
      </c>
      <c r="N15" s="20">
        <f>[4]G12!$L14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30</v>
      </c>
      <c r="D16" s="9" t="s">
        <v>26</v>
      </c>
      <c r="E16" s="10" t="str">
        <f>[2]G12!$E13</f>
        <v>นาย</v>
      </c>
      <c r="F16" s="11" t="str">
        <f>[2]G12!$F13</f>
        <v xml:space="preserve">ศักดิ์ชัย </v>
      </c>
      <c r="G16" s="12" t="str">
        <f>[2]G12!$G13</f>
        <v>เครือเขียว</v>
      </c>
      <c r="H16" s="12" t="str">
        <f>[2]G12!$H13</f>
        <v>เหล่าเสือโก้ก</v>
      </c>
      <c r="I16" s="12" t="str">
        <f>[2]G12!$I13</f>
        <v>อุบลราชธานี</v>
      </c>
      <c r="J16" s="20">
        <f>'[2]G12 (2)'!$I13</f>
        <v>19</v>
      </c>
      <c r="K16" s="20">
        <f>'[2]G12 (2)'!$J13</f>
        <v>23</v>
      </c>
      <c r="L16" s="20">
        <f>[3]G12!$V16</f>
        <v>65.5</v>
      </c>
      <c r="M16" s="20">
        <f t="shared" si="0"/>
        <v>107.5</v>
      </c>
      <c r="N16" s="20">
        <f>[4]G12!$L15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30</v>
      </c>
      <c r="D17" s="9" t="s">
        <v>27</v>
      </c>
      <c r="E17" s="10" t="str">
        <f>[2]G12!$E14</f>
        <v>นาง</v>
      </c>
      <c r="F17" s="11" t="str">
        <f>[2]G12!$F14</f>
        <v xml:space="preserve">จันทา            </v>
      </c>
      <c r="G17" s="12" t="str">
        <f>[2]G12!$G14</f>
        <v>ปกครองบ้าน</v>
      </c>
      <c r="H17" s="12" t="str">
        <f>[2]G12!$H14</f>
        <v>เทิง</v>
      </c>
      <c r="I17" s="12" t="str">
        <f>[2]G12!$I14</f>
        <v>เชียงราย</v>
      </c>
      <c r="J17" s="20">
        <f>'[2]G12 (2)'!$I14</f>
        <v>12</v>
      </c>
      <c r="K17" s="20">
        <f>'[2]G12 (2)'!$J14</f>
        <v>20</v>
      </c>
      <c r="L17" s="20">
        <f>[3]G12!$V17</f>
        <v>65.5</v>
      </c>
      <c r="M17" s="20">
        <f t="shared" si="0"/>
        <v>97.5</v>
      </c>
      <c r="N17" s="20">
        <f>[4]G12!$L16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30</v>
      </c>
      <c r="D18" s="9" t="s">
        <v>28</v>
      </c>
      <c r="E18" s="10" t="str">
        <f>[2]G12!$E15</f>
        <v>น.ส.</v>
      </c>
      <c r="F18" s="11" t="str">
        <f>[2]G12!$F15</f>
        <v xml:space="preserve">กาญจนาวดี </v>
      </c>
      <c r="G18" s="12" t="str">
        <f>[2]G12!$G15</f>
        <v>ใยเจริญ</v>
      </c>
      <c r="H18" s="12" t="str">
        <f>[2]G12!$H15</f>
        <v>สันทราย</v>
      </c>
      <c r="I18" s="12" t="str">
        <f>[2]G12!$I15</f>
        <v>เชียงใหม่</v>
      </c>
      <c r="J18" s="20">
        <f>'[2]G12 (2)'!$I15</f>
        <v>19</v>
      </c>
      <c r="K18" s="20">
        <f>'[2]G12 (2)'!$J15</f>
        <v>18</v>
      </c>
      <c r="L18" s="20">
        <f>[3]G12!$V18</f>
        <v>65.5</v>
      </c>
      <c r="M18" s="20">
        <f t="shared" si="0"/>
        <v>102.5</v>
      </c>
      <c r="N18" s="20">
        <f>[4]G12!$L17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30</v>
      </c>
      <c r="D19" s="9" t="s">
        <v>29</v>
      </c>
      <c r="E19" s="10" t="str">
        <f>[2]G12!$E16</f>
        <v>น.ส.</v>
      </c>
      <c r="F19" s="11" t="str">
        <f>[2]G12!$F16</f>
        <v>อนุสรา</v>
      </c>
      <c r="G19" s="12" t="str">
        <f>[2]G12!$G16</f>
        <v>ระบอบ</v>
      </c>
      <c r="H19" s="12" t="str">
        <f>[2]G12!$H16</f>
        <v>แม่ใจ</v>
      </c>
      <c r="I19" s="12" t="str">
        <f>[2]G12!$I16</f>
        <v>พะเยา</v>
      </c>
      <c r="J19" s="20">
        <f>'[2]G12 (2)'!$I16</f>
        <v>14</v>
      </c>
      <c r="K19" s="20">
        <f>'[2]G12 (2)'!$J16</f>
        <v>22</v>
      </c>
      <c r="L19" s="20">
        <f>[3]G12!$V19</f>
        <v>65.5</v>
      </c>
      <c r="M19" s="20">
        <f t="shared" si="0"/>
        <v>101.5</v>
      </c>
      <c r="N19" s="20">
        <f>[4]G12!$L18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30</v>
      </c>
      <c r="D20" s="9" t="s">
        <v>30</v>
      </c>
      <c r="E20" s="10" t="str">
        <f>[2]G12!$E17</f>
        <v>นาย</v>
      </c>
      <c r="F20" s="11" t="str">
        <f>[2]G12!$F17</f>
        <v xml:space="preserve">วงค์ษกร     </v>
      </c>
      <c r="G20" s="12" t="str">
        <f>[2]G12!$G17</f>
        <v>จำปาจี</v>
      </c>
      <c r="H20" s="12" t="str">
        <f>[2]G12!$H17</f>
        <v>หนองม่วงไข่</v>
      </c>
      <c r="I20" s="12" t="str">
        <f>[2]G12!$I17</f>
        <v>แพร่</v>
      </c>
      <c r="J20" s="20">
        <f>'[2]G12 (2)'!$I17</f>
        <v>16</v>
      </c>
      <c r="K20" s="20">
        <f>'[2]G12 (2)'!$J17</f>
        <v>21</v>
      </c>
      <c r="L20" s="20">
        <f>[3]G12!$V20</f>
        <v>65.5</v>
      </c>
      <c r="M20" s="20">
        <f t="shared" si="0"/>
        <v>102.5</v>
      </c>
      <c r="N20" s="20">
        <f>[4]G12!$L19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30</v>
      </c>
      <c r="D21" s="9" t="s">
        <v>31</v>
      </c>
      <c r="E21" s="10" t="str">
        <f>[2]G12!$E18</f>
        <v>นาง</v>
      </c>
      <c r="F21" s="11" t="str">
        <f>[2]G12!$F18</f>
        <v xml:space="preserve">สมหมาย </v>
      </c>
      <c r="G21" s="12" t="str">
        <f>[2]G12!$G18</f>
        <v>ยงญาติ</v>
      </c>
      <c r="H21" s="12" t="str">
        <f>[2]G12!$H18</f>
        <v>ศรีสัชนาลัย</v>
      </c>
      <c r="I21" s="12" t="str">
        <f>[2]G12!$I18</f>
        <v>สุโขทัย</v>
      </c>
      <c r="J21" s="20">
        <f>'[2]G12 (2)'!$I18</f>
        <v>11</v>
      </c>
      <c r="K21" s="20">
        <f>'[2]G12 (2)'!$J18</f>
        <v>17</v>
      </c>
      <c r="L21" s="20">
        <f>[3]G12!$V21</f>
        <v>65.5</v>
      </c>
      <c r="M21" s="20">
        <f t="shared" si="0"/>
        <v>93.5</v>
      </c>
      <c r="N21" s="20">
        <f>[4]G12!$L20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30</v>
      </c>
      <c r="D22" s="9" t="s">
        <v>32</v>
      </c>
      <c r="E22" s="10" t="str">
        <f>[2]G12!$E19</f>
        <v>น.ส.</v>
      </c>
      <c r="F22" s="11" t="str">
        <f>[2]G12!$F19</f>
        <v xml:space="preserve">ปิยะนาถ  </v>
      </c>
      <c r="G22" s="12" t="str">
        <f>[2]G12!$G19</f>
        <v>ชัยพฤกษ์</v>
      </c>
      <c r="H22" s="12" t="str">
        <f>[2]G12!$H19</f>
        <v>พญาไท</v>
      </c>
      <c r="I22" s="12" t="str">
        <f>[2]G12!$I19</f>
        <v>กรุงเทพมหานคร</v>
      </c>
      <c r="J22" s="20">
        <f>'[2]G12 (2)'!$I19</f>
        <v>16</v>
      </c>
      <c r="K22" s="20">
        <f>'[2]G12 (2)'!$J19</f>
        <v>20</v>
      </c>
      <c r="L22" s="20">
        <f>[3]G12!$V22</f>
        <v>65</v>
      </c>
      <c r="M22" s="20">
        <f t="shared" si="0"/>
        <v>101</v>
      </c>
      <c r="N22" s="20">
        <f>[4]G12!$L21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30</v>
      </c>
      <c r="D23" s="9" t="s">
        <v>33</v>
      </c>
      <c r="E23" s="10" t="str">
        <f>[2]G12!$E20</f>
        <v>น.ส.</v>
      </c>
      <c r="F23" s="11" t="str">
        <f>[2]G12!$F20</f>
        <v xml:space="preserve">กาญจนา </v>
      </c>
      <c r="G23" s="12" t="str">
        <f>[2]G12!$G20</f>
        <v>แสงผ่อง</v>
      </c>
      <c r="H23" s="12" t="str">
        <f>[2]G12!$H20</f>
        <v>หันคา</v>
      </c>
      <c r="I23" s="12" t="str">
        <f>[2]G12!$I20</f>
        <v>ชัยนาท</v>
      </c>
      <c r="J23" s="20">
        <f>'[2]G12 (2)'!$I20</f>
        <v>23</v>
      </c>
      <c r="K23" s="20">
        <f>'[2]G12 (2)'!$J20</f>
        <v>23</v>
      </c>
      <c r="L23" s="20">
        <f>[3]G12!$V23</f>
        <v>65.5</v>
      </c>
      <c r="M23" s="20">
        <f t="shared" si="0"/>
        <v>111.5</v>
      </c>
      <c r="N23" s="20">
        <f>[4]G12!$L22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30</v>
      </c>
      <c r="D24" s="9" t="s">
        <v>34</v>
      </c>
      <c r="E24" s="10" t="str">
        <f>[2]G12!$E21</f>
        <v>นาง</v>
      </c>
      <c r="F24" s="11" t="str">
        <f>[2]G12!$F21</f>
        <v>มะลิ</v>
      </c>
      <c r="G24" s="12" t="str">
        <f>[2]G12!$G21</f>
        <v>สิงห์ชัย</v>
      </c>
      <c r="H24" s="12" t="str">
        <f>[2]G12!$H21</f>
        <v>เสนา</v>
      </c>
      <c r="I24" s="12" t="str">
        <f>[2]G12!$I21</f>
        <v>พระนครศรีอยุธยา</v>
      </c>
      <c r="J24" s="20">
        <f>'[2]G12 (2)'!$I21</f>
        <v>17</v>
      </c>
      <c r="K24" s="20">
        <f>'[2]G12 (2)'!$J21</f>
        <v>18</v>
      </c>
      <c r="L24" s="20">
        <f>[3]G12!$V24</f>
        <v>65.5</v>
      </c>
      <c r="M24" s="20">
        <f t="shared" si="0"/>
        <v>100.5</v>
      </c>
      <c r="N24" s="20">
        <f>[4]G12!$L23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30</v>
      </c>
      <c r="D25" s="9" t="s">
        <v>35</v>
      </c>
      <c r="E25" s="10" t="str">
        <f>[2]G12!$E22</f>
        <v>นาง</v>
      </c>
      <c r="F25" s="11" t="str">
        <f>[2]G12!$F22</f>
        <v>พัชรา</v>
      </c>
      <c r="G25" s="12" t="str">
        <f>[2]G12!$G22</f>
        <v>โฆษิตพาณิชย์</v>
      </c>
      <c r="H25" s="12" t="str">
        <f>[2]G12!$H22</f>
        <v>เมืองสมุทรสงคราม</v>
      </c>
      <c r="I25" s="12" t="str">
        <f>[2]G12!$I22</f>
        <v>สมุทรสงคราม</v>
      </c>
      <c r="J25" s="20">
        <f>'[2]G12 (2)'!$I22</f>
        <v>15</v>
      </c>
      <c r="K25" s="20">
        <f>'[2]G12 (2)'!$J22</f>
        <v>22</v>
      </c>
      <c r="L25" s="20">
        <f>[3]G12!$V25</f>
        <v>65.5</v>
      </c>
      <c r="M25" s="20">
        <f t="shared" si="0"/>
        <v>102.5</v>
      </c>
      <c r="N25" s="20">
        <f>[4]G12!$L24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30</v>
      </c>
      <c r="D26" s="9" t="s">
        <v>36</v>
      </c>
      <c r="E26" s="10" t="str">
        <f>[2]G12!$E23</f>
        <v>นาย</v>
      </c>
      <c r="F26" s="11" t="str">
        <f>[2]G12!$F23</f>
        <v>อนุสรณ์</v>
      </c>
      <c r="G26" s="12" t="str">
        <f>[2]G12!$G23</f>
        <v>พัฒนพานิช</v>
      </c>
      <c r="H26" s="12" t="str">
        <f>[2]G12!$H23</f>
        <v>เมืองจันทบุรี</v>
      </c>
      <c r="I26" s="12" t="str">
        <f>[2]G12!$I23</f>
        <v>จันทบุรี</v>
      </c>
      <c r="J26" s="20">
        <f>'[2]G12 (2)'!$I23</f>
        <v>13</v>
      </c>
      <c r="K26" s="20">
        <f>'[2]G12 (2)'!$J23</f>
        <v>15</v>
      </c>
      <c r="L26" s="20">
        <f>[3]G12!$V26</f>
        <v>65.5</v>
      </c>
      <c r="M26" s="20">
        <f t="shared" si="0"/>
        <v>93.5</v>
      </c>
      <c r="N26" s="20">
        <f>[4]G12!$L25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30</v>
      </c>
      <c r="D27" s="9" t="s">
        <v>37</v>
      </c>
      <c r="E27" s="10" t="str">
        <f>[2]G12!$E24</f>
        <v>นาง</v>
      </c>
      <c r="F27" s="11" t="str">
        <f>[2]G12!$F24</f>
        <v>อำนวยพร</v>
      </c>
      <c r="G27" s="12" t="str">
        <f>[2]G12!$G24</f>
        <v>เทพรักษ์</v>
      </c>
      <c r="H27" s="12" t="str">
        <f>[2]G12!$H24</f>
        <v>เมืองปราจีนบุรี</v>
      </c>
      <c r="I27" s="12" t="str">
        <f>[2]G12!$I24</f>
        <v>ปราจีนบุรี</v>
      </c>
      <c r="J27" s="20">
        <f>'[2]G12 (2)'!$I24</f>
        <v>17</v>
      </c>
      <c r="K27" s="20">
        <f>'[2]G12 (2)'!$J24</f>
        <v>19</v>
      </c>
      <c r="L27" s="20">
        <f>[3]G12!$V27</f>
        <v>65.5</v>
      </c>
      <c r="M27" s="20">
        <f t="shared" si="0"/>
        <v>101.5</v>
      </c>
      <c r="N27" s="20">
        <f>[4]G12!$L26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30</v>
      </c>
      <c r="D28" s="9" t="s">
        <v>38</v>
      </c>
      <c r="E28" s="10" t="str">
        <f>[2]G12!$E25</f>
        <v>น.ส.</v>
      </c>
      <c r="F28" s="11" t="str">
        <f>[2]G12!$F25</f>
        <v xml:space="preserve">ราตรี  </v>
      </c>
      <c r="G28" s="12" t="str">
        <f>[2]G12!$G25</f>
        <v>พรหมบังเกิด</v>
      </c>
      <c r="H28" s="12" t="str">
        <f>[2]G12!$H25</f>
        <v>ปะทิว</v>
      </c>
      <c r="I28" s="12" t="str">
        <f>[2]G12!$I25</f>
        <v>ชุมพร</v>
      </c>
      <c r="J28" s="20">
        <f>'[2]G12 (2)'!$I25</f>
        <v>19</v>
      </c>
      <c r="K28" s="20">
        <f>'[2]G12 (2)'!$J25</f>
        <v>16</v>
      </c>
      <c r="L28" s="20">
        <f>[3]G12!$V28</f>
        <v>65.5</v>
      </c>
      <c r="M28" s="20">
        <f t="shared" si="0"/>
        <v>100.5</v>
      </c>
      <c r="N28" s="20">
        <f>[4]G12!$L27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30</v>
      </c>
      <c r="D29" s="9" t="s">
        <v>39</v>
      </c>
      <c r="E29" s="10" t="str">
        <f>[2]G12!$E26</f>
        <v>นาย</v>
      </c>
      <c r="F29" s="11" t="str">
        <f>[2]G12!$F26</f>
        <v xml:space="preserve">นุรอัสวาน </v>
      </c>
      <c r="G29" s="12" t="str">
        <f>[2]G12!$G26</f>
        <v>สิงหะ</v>
      </c>
      <c r="H29" s="12" t="str">
        <f>[2]G12!$H26</f>
        <v>สุไหงปาดี</v>
      </c>
      <c r="I29" s="12" t="str">
        <f>[2]G12!$I26</f>
        <v>นราธิวาส</v>
      </c>
      <c r="J29" s="20">
        <f>'[2]G12 (2)'!$I26</f>
        <v>17</v>
      </c>
      <c r="K29" s="20">
        <f>'[2]G12 (2)'!$J26</f>
        <v>17</v>
      </c>
      <c r="L29" s="20">
        <f>[3]G12!$V29</f>
        <v>65.5</v>
      </c>
      <c r="M29" s="20">
        <f t="shared" si="0"/>
        <v>99.5</v>
      </c>
      <c r="N29" s="20">
        <f>[4]G12!$L28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30</v>
      </c>
      <c r="D30" s="9" t="s">
        <v>40</v>
      </c>
      <c r="E30" s="10" t="str">
        <f>[2]G12!$E27</f>
        <v>นาง</v>
      </c>
      <c r="F30" s="11" t="str">
        <f>[2]G12!$F27</f>
        <v>จิรัฌชยา</v>
      </c>
      <c r="G30" s="12" t="str">
        <f>[2]G12!$G27</f>
        <v>ศรีสุวรรณ</v>
      </c>
      <c r="H30" s="12" t="str">
        <f>[2]G12!$H27</f>
        <v>กระบุรี</v>
      </c>
      <c r="I30" s="12" t="str">
        <f>[2]G12!$I27</f>
        <v>ระนอง</v>
      </c>
      <c r="J30" s="20">
        <f>'[2]G12 (2)'!$I27</f>
        <v>11</v>
      </c>
      <c r="K30" s="20">
        <f>'[2]G12 (2)'!$J27</f>
        <v>11</v>
      </c>
      <c r="L30" s="20">
        <f>[3]G12!$V30</f>
        <v>65.5</v>
      </c>
      <c r="M30" s="20">
        <f t="shared" si="0"/>
        <v>87.5</v>
      </c>
      <c r="N30" s="20">
        <f>[4]G12!$L29</f>
        <v>27</v>
      </c>
      <c r="O30" s="21">
        <f t="shared" si="2"/>
        <v>100</v>
      </c>
      <c r="P30" s="20" t="str">
        <f t="shared" si="1"/>
        <v>ผ่าน</v>
      </c>
    </row>
    <row r="31" spans="1:16" ht="21">
      <c r="A31" s="8">
        <v>23</v>
      </c>
      <c r="B31" s="9" t="s">
        <v>65</v>
      </c>
      <c r="C31" s="9" t="s">
        <v>30</v>
      </c>
      <c r="D31" s="9" t="s">
        <v>44</v>
      </c>
      <c r="E31" s="10" t="str">
        <f>[2]G12!$E28</f>
        <v>นาง</v>
      </c>
      <c r="F31" s="11" t="str">
        <f>[2]G12!$F28</f>
        <v xml:space="preserve">คณิตา  </v>
      </c>
      <c r="G31" s="12" t="str">
        <f>[2]G12!$G28</f>
        <v>พรหมมา</v>
      </c>
      <c r="H31" s="12" t="str">
        <f>[2]G12!$H28</f>
        <v>พนม</v>
      </c>
      <c r="I31" s="12" t="str">
        <f>[2]G12!$I28</f>
        <v>สุราษฏร์ธานี</v>
      </c>
      <c r="J31" s="20">
        <f>'[2]G12 (2)'!$I28</f>
        <v>16</v>
      </c>
      <c r="K31" s="20">
        <f>'[2]G12 (2)'!$J28</f>
        <v>18</v>
      </c>
      <c r="L31" s="20">
        <f>[3]G12!$V31</f>
        <v>65.5</v>
      </c>
      <c r="M31" s="20">
        <f t="shared" si="0"/>
        <v>99.5</v>
      </c>
      <c r="N31" s="20">
        <f>[4]G12!$L30</f>
        <v>27</v>
      </c>
      <c r="O31" s="21">
        <f t="shared" si="2"/>
        <v>100</v>
      </c>
      <c r="P31" s="20" t="str">
        <f t="shared" si="1"/>
        <v>ผ่าน</v>
      </c>
    </row>
  </sheetData>
  <mergeCells count="20">
    <mergeCell ref="A6:A8"/>
    <mergeCell ref="B6:D6"/>
    <mergeCell ref="E6:E8"/>
    <mergeCell ref="F6:G8"/>
    <mergeCell ref="H6:H8"/>
    <mergeCell ref="A1:P1"/>
    <mergeCell ref="A2:P2"/>
    <mergeCell ref="A3:P3"/>
    <mergeCell ref="A4:P4"/>
    <mergeCell ref="A5:P5"/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31"/>
  <sheetViews>
    <sheetView topLeftCell="A3" workbookViewId="0">
      <selection activeCell="A23" sqref="A23:XFD23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[1]G13!$A$3:$J$3</f>
        <v>กลุ่มที่ 13 วิทยากรพี่เลี้ยง นายเบญจพล  พาลี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17" t="s">
        <v>16</v>
      </c>
      <c r="O7" s="16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15">
        <v>100</v>
      </c>
      <c r="P8" s="18" t="s">
        <v>18</v>
      </c>
    </row>
    <row r="9" spans="1:16" ht="21">
      <c r="A9" s="8">
        <v>1</v>
      </c>
      <c r="B9" s="9" t="s">
        <v>65</v>
      </c>
      <c r="C9" s="9" t="s">
        <v>31</v>
      </c>
      <c r="D9" s="9" t="s">
        <v>19</v>
      </c>
      <c r="E9" s="10" t="str">
        <f>[2]G13!$E6</f>
        <v>นาง</v>
      </c>
      <c r="F9" s="11" t="str">
        <f>[2]G13!$F6</f>
        <v xml:space="preserve">ธิพาพร  </v>
      </c>
      <c r="G9" s="12" t="str">
        <f>[2]G13!$G6</f>
        <v>วงแสนสุข</v>
      </c>
      <c r="H9" s="12" t="str">
        <f>[2]G13!$H6</f>
        <v>ดอนจาน</v>
      </c>
      <c r="I9" s="12" t="str">
        <f>[2]G13!$I6</f>
        <v>กาฬสินธุ์</v>
      </c>
      <c r="J9" s="20">
        <f>'[2]G13 (2)'!$I6</f>
        <v>17</v>
      </c>
      <c r="K9" s="20">
        <f>'[2]G13 (2)'!$J6</f>
        <v>20</v>
      </c>
      <c r="L9" s="20">
        <f>[3]G13!$V9</f>
        <v>67.5</v>
      </c>
      <c r="M9" s="20">
        <f>SUM($J9:$L9)</f>
        <v>104.5</v>
      </c>
      <c r="N9" s="20">
        <f>[4]G13!$L8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31</v>
      </c>
      <c r="D10" s="9" t="s">
        <v>20</v>
      </c>
      <c r="E10" s="10" t="str">
        <f>[2]G13!$E7</f>
        <v>นาง</v>
      </c>
      <c r="F10" s="11" t="str">
        <f>[2]G13!$F7</f>
        <v xml:space="preserve">รัศมี  </v>
      </c>
      <c r="G10" s="12" t="str">
        <f>[2]G13!$G7</f>
        <v>ก้อนเงิน</v>
      </c>
      <c r="H10" s="12" t="str">
        <f>[2]G13!$H7</f>
        <v>หนองบัวแดง</v>
      </c>
      <c r="I10" s="12" t="str">
        <f>[2]G13!$I7</f>
        <v>ชัยภูมิ</v>
      </c>
      <c r="J10" s="20">
        <f>'[2]G13 (2)'!$I7</f>
        <v>16</v>
      </c>
      <c r="K10" s="20">
        <f>'[2]G13 (2)'!$J7</f>
        <v>20</v>
      </c>
      <c r="L10" s="20">
        <f>[3]G13!$V10</f>
        <v>65</v>
      </c>
      <c r="M10" s="20">
        <f t="shared" ref="M10:M31" si="0">SUM($J10:$L10)</f>
        <v>101</v>
      </c>
      <c r="N10" s="20">
        <f>[4]G13!$L9</f>
        <v>27</v>
      </c>
      <c r="O10" s="21">
        <f>$N10*100/$N$8</f>
        <v>100</v>
      </c>
      <c r="P10" s="20" t="str">
        <f t="shared" ref="P10:P31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31</v>
      </c>
      <c r="D11" s="9" t="s">
        <v>21</v>
      </c>
      <c r="E11" s="10" t="str">
        <f>[2]G13!$E8</f>
        <v>นาง</v>
      </c>
      <c r="F11" s="11" t="str">
        <f>[2]G13!$F8</f>
        <v xml:space="preserve">อรวรรณ  </v>
      </c>
      <c r="G11" s="12" t="str">
        <f>[2]G13!$G8</f>
        <v>ช่วยโพธิ์กลาง</v>
      </c>
      <c r="H11" s="12" t="str">
        <f>[2]G13!$H8</f>
        <v>พระทองคำ</v>
      </c>
      <c r="I11" s="12" t="str">
        <f>[2]G13!$I8</f>
        <v>นครราชสีมา</v>
      </c>
      <c r="J11" s="20">
        <f>'[2]G13 (2)'!$I8</f>
        <v>16</v>
      </c>
      <c r="K11" s="20">
        <f>'[2]G13 (2)'!$J8</f>
        <v>18</v>
      </c>
      <c r="L11" s="20">
        <f>[3]G13!$V11</f>
        <v>66.5</v>
      </c>
      <c r="M11" s="20">
        <f t="shared" si="0"/>
        <v>100.5</v>
      </c>
      <c r="N11" s="20">
        <f>[4]G13!$L10</f>
        <v>27</v>
      </c>
      <c r="O11" s="21">
        <f t="shared" ref="O11:O31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31</v>
      </c>
      <c r="D12" s="9" t="s">
        <v>22</v>
      </c>
      <c r="E12" s="10" t="str">
        <f>[2]G13!$E9</f>
        <v>นาง</v>
      </c>
      <c r="F12" s="11" t="str">
        <f>[2]G13!$F9</f>
        <v>ยุพาภรณ์</v>
      </c>
      <c r="G12" s="12" t="str">
        <f>[2]G13!$G9</f>
        <v>วงค์กอ</v>
      </c>
      <c r="H12" s="12" t="str">
        <f>[2]G13!$H9</f>
        <v>ศรีวิไล</v>
      </c>
      <c r="I12" s="12" t="str">
        <f>[2]G13!$I9</f>
        <v>บึงกาฬ</v>
      </c>
      <c r="J12" s="20">
        <f>'[2]G13 (2)'!$I9</f>
        <v>19</v>
      </c>
      <c r="K12" s="20">
        <f>'[2]G13 (2)'!$J9</f>
        <v>20</v>
      </c>
      <c r="L12" s="20">
        <f>[3]G13!$V12</f>
        <v>66.5</v>
      </c>
      <c r="M12" s="20">
        <f t="shared" si="0"/>
        <v>105.5</v>
      </c>
      <c r="N12" s="20">
        <f>[4]G13!$L11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31</v>
      </c>
      <c r="D13" s="9" t="s">
        <v>23</v>
      </c>
      <c r="E13" s="10" t="str">
        <f>[2]G13!$E10</f>
        <v>นาย</v>
      </c>
      <c r="F13" s="11" t="str">
        <f>[2]G13!$F10</f>
        <v>อานนท์</v>
      </c>
      <c r="G13" s="12" t="str">
        <f>[2]G13!$G10</f>
        <v>พันธะไชย</v>
      </c>
      <c r="H13" s="12" t="str">
        <f>[2]G13!$H10</f>
        <v>เชียงขวัญ</v>
      </c>
      <c r="I13" s="12" t="str">
        <f>[2]G13!$I10</f>
        <v>ร้อยเอ็ด</v>
      </c>
      <c r="J13" s="20">
        <f>'[2]G13 (2)'!$I10</f>
        <v>18</v>
      </c>
      <c r="K13" s="20">
        <f>'[2]G13 (2)'!$J10</f>
        <v>19</v>
      </c>
      <c r="L13" s="20">
        <f>[3]G13!$V13</f>
        <v>65</v>
      </c>
      <c r="M13" s="20">
        <f t="shared" si="0"/>
        <v>102</v>
      </c>
      <c r="N13" s="20">
        <f>[4]G13!$L12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31</v>
      </c>
      <c r="D14" s="9" t="s">
        <v>24</v>
      </c>
      <c r="E14" s="10" t="str">
        <f>[2]G13!$E11</f>
        <v>น.ส.</v>
      </c>
      <c r="F14" s="11" t="str">
        <f>[2]G13!$F11</f>
        <v xml:space="preserve">ลำไพ  </v>
      </c>
      <c r="G14" s="12" t="str">
        <f>[2]G13!$G11</f>
        <v>พรมชัย</v>
      </c>
      <c r="H14" s="12" t="str">
        <f>[2]G13!$H11</f>
        <v>เมืองจันทร์</v>
      </c>
      <c r="I14" s="12" t="str">
        <f>[2]G13!$I11</f>
        <v>ศรีสะเกษ</v>
      </c>
      <c r="J14" s="20">
        <f>'[2]G13 (2)'!$I11</f>
        <v>17</v>
      </c>
      <c r="K14" s="20">
        <f>'[2]G13 (2)'!$J11</f>
        <v>20</v>
      </c>
      <c r="L14" s="20">
        <f>[3]G13!$V14</f>
        <v>67.5</v>
      </c>
      <c r="M14" s="20">
        <f t="shared" si="0"/>
        <v>104.5</v>
      </c>
      <c r="N14" s="20">
        <f>[4]G13!$L13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31</v>
      </c>
      <c r="D15" s="9" t="s">
        <v>25</v>
      </c>
      <c r="E15" s="10" t="str">
        <f>[2]G13!$E12</f>
        <v>น.ส.</v>
      </c>
      <c r="F15" s="11" t="str">
        <f>[2]G13!$F12</f>
        <v>สุพรรณ</v>
      </c>
      <c r="G15" s="12" t="str">
        <f>[2]G13!$G12</f>
        <v>ผมงาม</v>
      </c>
      <c r="H15" s="12" t="str">
        <f>[2]G13!$H12</f>
        <v>สำโรงทาบ</v>
      </c>
      <c r="I15" s="12" t="str">
        <f>[2]G13!$I12</f>
        <v>สุรินทร์</v>
      </c>
      <c r="J15" s="20">
        <f>'[2]G13 (2)'!$I12</f>
        <v>11</v>
      </c>
      <c r="K15" s="20">
        <f>'[2]G13 (2)'!$J12</f>
        <v>14</v>
      </c>
      <c r="L15" s="20">
        <f>[3]G13!$V15</f>
        <v>65</v>
      </c>
      <c r="M15" s="20">
        <f t="shared" si="0"/>
        <v>90</v>
      </c>
      <c r="N15" s="20">
        <f>[4]G13!$L14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31</v>
      </c>
      <c r="D16" s="9" t="s">
        <v>26</v>
      </c>
      <c r="E16" s="10" t="str">
        <f>[2]G13!$E13</f>
        <v>นาง</v>
      </c>
      <c r="F16" s="11" t="str">
        <f>[2]G13!$F13</f>
        <v xml:space="preserve">สุบรรณ  </v>
      </c>
      <c r="G16" s="12" t="str">
        <f>[2]G13!$G13</f>
        <v>ยงยืน</v>
      </c>
      <c r="H16" s="12" t="str">
        <f>[2]G13!$H13</f>
        <v>โพธิ์ไทร</v>
      </c>
      <c r="I16" s="12" t="str">
        <f>[2]G13!$I13</f>
        <v>อุบลราชธานี</v>
      </c>
      <c r="J16" s="20">
        <f>'[2]G13 (2)'!$I13</f>
        <v>13</v>
      </c>
      <c r="K16" s="20">
        <f>'[2]G13 (2)'!$J13</f>
        <v>15</v>
      </c>
      <c r="L16" s="20">
        <f>[3]G13!$V16</f>
        <v>64.5</v>
      </c>
      <c r="M16" s="20">
        <f t="shared" si="0"/>
        <v>92.5</v>
      </c>
      <c r="N16" s="20">
        <f>[4]G13!$L15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31</v>
      </c>
      <c r="D17" s="9" t="s">
        <v>27</v>
      </c>
      <c r="E17" s="10" t="str">
        <f>[2]G13!$E14</f>
        <v>นาง</v>
      </c>
      <c r="F17" s="11" t="str">
        <f>[2]G13!$F14</f>
        <v xml:space="preserve">ลัดดาวัลย์         </v>
      </c>
      <c r="G17" s="12" t="str">
        <f>[2]G13!$G14</f>
        <v>พิมพ์เทพ</v>
      </c>
      <c r="H17" s="12" t="str">
        <f>[2]G13!$H14</f>
        <v>ดอยหลวง</v>
      </c>
      <c r="I17" s="12" t="str">
        <f>[2]G13!$I14</f>
        <v>เชียงราย</v>
      </c>
      <c r="J17" s="20">
        <f>'[2]G13 (2)'!$I14</f>
        <v>19</v>
      </c>
      <c r="K17" s="20">
        <f>'[2]G13 (2)'!$J14</f>
        <v>22</v>
      </c>
      <c r="L17" s="20">
        <f>[3]G13!$V17</f>
        <v>65.5</v>
      </c>
      <c r="M17" s="20">
        <f t="shared" si="0"/>
        <v>106.5</v>
      </c>
      <c r="N17" s="20">
        <f>[4]G13!$L16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31</v>
      </c>
      <c r="D18" s="9" t="s">
        <v>28</v>
      </c>
      <c r="E18" s="10" t="str">
        <f>[2]G13!$E15</f>
        <v>นาง</v>
      </c>
      <c r="F18" s="11" t="str">
        <f>[2]G13!$F15</f>
        <v xml:space="preserve">ดวงแข  </v>
      </c>
      <c r="G18" s="12" t="str">
        <f>[2]G13!$G15</f>
        <v>กันธะศิลป์</v>
      </c>
      <c r="H18" s="12" t="str">
        <f>[2]G13!$H15</f>
        <v>แม่แจ่ม</v>
      </c>
      <c r="I18" s="12" t="str">
        <f>[2]G13!$I15</f>
        <v>เชียงใหม่</v>
      </c>
      <c r="J18" s="20">
        <f>'[2]G13 (2)'!$I15</f>
        <v>17</v>
      </c>
      <c r="K18" s="20">
        <f>'[2]G13 (2)'!$J15</f>
        <v>16</v>
      </c>
      <c r="L18" s="20">
        <f>[3]G13!$V18</f>
        <v>65.5</v>
      </c>
      <c r="M18" s="20">
        <f t="shared" si="0"/>
        <v>98.5</v>
      </c>
      <c r="N18" s="20">
        <f>[4]G13!$L17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31</v>
      </c>
      <c r="D19" s="9" t="s">
        <v>29</v>
      </c>
      <c r="E19" s="10" t="str">
        <f>[2]G13!$E16</f>
        <v>น.ส.</v>
      </c>
      <c r="F19" s="11" t="str">
        <f>[2]G13!$F16</f>
        <v xml:space="preserve">ละอองดาว   </v>
      </c>
      <c r="G19" s="12" t="str">
        <f>[2]G13!$G16</f>
        <v>วรรณสมพร</v>
      </c>
      <c r="H19" s="12" t="str">
        <f>[2]G13!$H16</f>
        <v>ดอกคำใต้</v>
      </c>
      <c r="I19" s="12" t="str">
        <f>[2]G13!$I16</f>
        <v>พะเยา</v>
      </c>
      <c r="J19" s="20">
        <f>'[2]G13 (2)'!$I16</f>
        <v>13</v>
      </c>
      <c r="K19" s="20">
        <f>'[2]G13 (2)'!$J16</f>
        <v>16</v>
      </c>
      <c r="L19" s="20">
        <f>[3]G13!$V19</f>
        <v>64.5</v>
      </c>
      <c r="M19" s="20">
        <f t="shared" si="0"/>
        <v>93.5</v>
      </c>
      <c r="N19" s="20">
        <f>[4]G13!$L18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31</v>
      </c>
      <c r="D20" s="9" t="s">
        <v>30</v>
      </c>
      <c r="E20" s="10" t="str">
        <f>[2]G13!$E17</f>
        <v>นาย</v>
      </c>
      <c r="F20" s="11" t="str">
        <f>[2]G13!$F17</f>
        <v xml:space="preserve">เจษฎา  </v>
      </c>
      <c r="G20" s="12" t="str">
        <f>[2]G13!$G17</f>
        <v>เนตรผสม</v>
      </c>
      <c r="H20" s="12" t="str">
        <f>[2]G13!$H17</f>
        <v>สอง</v>
      </c>
      <c r="I20" s="12" t="str">
        <f>[2]G13!$I17</f>
        <v>แพร่</v>
      </c>
      <c r="J20" s="20">
        <f>'[2]G13 (2)'!$I17</f>
        <v>14</v>
      </c>
      <c r="K20" s="20">
        <f>'[2]G13 (2)'!$J17</f>
        <v>16</v>
      </c>
      <c r="L20" s="20">
        <f>[3]G13!$V20</f>
        <v>68</v>
      </c>
      <c r="M20" s="20">
        <f t="shared" si="0"/>
        <v>98</v>
      </c>
      <c r="N20" s="20">
        <f>[4]G13!$L19</f>
        <v>27</v>
      </c>
      <c r="O20" s="21">
        <f t="shared" si="2"/>
        <v>100</v>
      </c>
      <c r="P20" s="20" t="str">
        <f t="shared" si="1"/>
        <v>ผ่าน</v>
      </c>
    </row>
    <row r="21" spans="1:16" s="64" customFormat="1" ht="21">
      <c r="A21" s="58">
        <v>13</v>
      </c>
      <c r="B21" s="59" t="s">
        <v>65</v>
      </c>
      <c r="C21" s="59" t="s">
        <v>31</v>
      </c>
      <c r="D21" s="59" t="s">
        <v>31</v>
      </c>
      <c r="E21" s="60" t="str">
        <f>[2]G13!$E18</f>
        <v>น.ส.</v>
      </c>
      <c r="F21" s="61" t="str">
        <f>[2]G13!$F18</f>
        <v xml:space="preserve">จุฑามาศ  </v>
      </c>
      <c r="G21" s="62" t="str">
        <f>[2]G13!$G18</f>
        <v>ล้วนงาม</v>
      </c>
      <c r="H21" s="62" t="str">
        <f>[2]G13!$H18</f>
        <v>สวรรคโลก</v>
      </c>
      <c r="I21" s="62" t="str">
        <f>[2]G13!$I18</f>
        <v>สุโขทัย</v>
      </c>
      <c r="J21" s="63">
        <f>'[2]G13 (2)'!$I18</f>
        <v>17</v>
      </c>
      <c r="K21" s="63">
        <f>'[2]G13 (2)'!$J18</f>
        <v>19</v>
      </c>
      <c r="L21" s="63">
        <f>[3]G13!$V21</f>
        <v>66</v>
      </c>
      <c r="M21" s="63">
        <f t="shared" si="0"/>
        <v>102</v>
      </c>
      <c r="N21" s="63">
        <f>[4]G13!$L20</f>
        <v>27</v>
      </c>
      <c r="O21" s="21">
        <f t="shared" si="2"/>
        <v>100</v>
      </c>
      <c r="P21" s="63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31</v>
      </c>
      <c r="D22" s="9" t="s">
        <v>32</v>
      </c>
      <c r="E22" s="10" t="str">
        <f>[2]G13!$E19</f>
        <v>น.ส.</v>
      </c>
      <c r="F22" s="11" t="str">
        <f>[2]G13!$F19</f>
        <v xml:space="preserve">วรรณวิภา  </v>
      </c>
      <c r="G22" s="12" t="str">
        <f>[2]G13!$G19</f>
        <v>พรหมนิธิ</v>
      </c>
      <c r="H22" s="12" t="str">
        <f>[2]G13!$H19</f>
        <v>พระนคร</v>
      </c>
      <c r="I22" s="12" t="str">
        <f>[2]G13!$I19</f>
        <v>กรุงเทพมหานคร</v>
      </c>
      <c r="J22" s="20">
        <f>'[2]G13 (2)'!$I19</f>
        <v>16</v>
      </c>
      <c r="K22" s="20">
        <f>'[2]G13 (2)'!$J19</f>
        <v>15</v>
      </c>
      <c r="L22" s="20">
        <f>[3]G13!$V22</f>
        <v>65.5</v>
      </c>
      <c r="M22" s="20">
        <f t="shared" si="0"/>
        <v>96.5</v>
      </c>
      <c r="N22" s="20">
        <f>[4]G13!$L21</f>
        <v>27</v>
      </c>
      <c r="O22" s="21">
        <f t="shared" si="2"/>
        <v>100</v>
      </c>
      <c r="P22" s="20" t="str">
        <f t="shared" si="1"/>
        <v>ผ่าน</v>
      </c>
    </row>
    <row r="23" spans="1:16" s="47" customFormat="1" ht="21">
      <c r="A23" s="40">
        <v>15</v>
      </c>
      <c r="B23" s="41" t="s">
        <v>65</v>
      </c>
      <c r="C23" s="41" t="s">
        <v>31</v>
      </c>
      <c r="D23" s="41" t="s">
        <v>33</v>
      </c>
      <c r="E23" s="42" t="str">
        <f>[2]G13!$E20</f>
        <v>น.ส.</v>
      </c>
      <c r="F23" s="43" t="str">
        <f>[2]G13!$F20</f>
        <v xml:space="preserve">จุฑามาศ   </v>
      </c>
      <c r="G23" s="44" t="str">
        <f>[2]G13!$G20</f>
        <v>สถิตพงษา</v>
      </c>
      <c r="H23" s="44" t="str">
        <f>[2]G13!$H20</f>
        <v>มโนรมย์</v>
      </c>
      <c r="I23" s="44" t="str">
        <f>[2]G13!$I20</f>
        <v>ชัยนาท</v>
      </c>
      <c r="J23" s="45" t="str">
        <f>'[2]G13 (2)'!$I20</f>
        <v>-</v>
      </c>
      <c r="K23" s="45" t="str">
        <f>'[2]G13 (2)'!$J20</f>
        <v>-</v>
      </c>
      <c r="L23" s="45">
        <f>[3]G13!$V23</f>
        <v>0</v>
      </c>
      <c r="M23" s="45">
        <f t="shared" si="0"/>
        <v>0</v>
      </c>
      <c r="N23" s="45">
        <f>[4]G13!$L22</f>
        <v>0</v>
      </c>
      <c r="O23" s="46">
        <f t="shared" si="2"/>
        <v>0</v>
      </c>
      <c r="P23" s="45" t="str">
        <f t="shared" si="1"/>
        <v>ไม่ผ่าน</v>
      </c>
    </row>
    <row r="24" spans="1:16" ht="21">
      <c r="A24" s="8">
        <v>16</v>
      </c>
      <c r="B24" s="9" t="s">
        <v>65</v>
      </c>
      <c r="C24" s="9" t="s">
        <v>31</v>
      </c>
      <c r="D24" s="9" t="s">
        <v>34</v>
      </c>
      <c r="E24" s="10" t="str">
        <f>[2]G13!$E21</f>
        <v>นาย</v>
      </c>
      <c r="F24" s="11" t="str">
        <f>[2]G13!$F21</f>
        <v>เลิศชาย</v>
      </c>
      <c r="G24" s="12" t="str">
        <f>[2]G13!$G21</f>
        <v>ปานมุข</v>
      </c>
      <c r="H24" s="12" t="str">
        <f>[2]G13!$H21</f>
        <v>บ้านแพรก</v>
      </c>
      <c r="I24" s="12" t="str">
        <f>[2]G13!$I21</f>
        <v>พระนครศรีอยุธยา</v>
      </c>
      <c r="J24" s="20">
        <f>'[2]G13 (2)'!$I21</f>
        <v>22</v>
      </c>
      <c r="K24" s="20">
        <f>'[2]G13 (2)'!$J21</f>
        <v>24</v>
      </c>
      <c r="L24" s="20">
        <f>[3]G13!$V24</f>
        <v>67</v>
      </c>
      <c r="M24" s="20">
        <f t="shared" si="0"/>
        <v>113</v>
      </c>
      <c r="N24" s="20">
        <f>[4]G13!$L23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31</v>
      </c>
      <c r="D25" s="9" t="s">
        <v>35</v>
      </c>
      <c r="E25" s="10" t="str">
        <f>[2]G13!$E22</f>
        <v>นาย</v>
      </c>
      <c r="F25" s="11" t="str">
        <f>[2]G13!$F22</f>
        <v>มารุต</v>
      </c>
      <c r="G25" s="12" t="str">
        <f>[2]G13!$G22</f>
        <v>สุขแสง</v>
      </c>
      <c r="H25" s="12" t="str">
        <f>[2]G13!$H22</f>
        <v>อัมพวา</v>
      </c>
      <c r="I25" s="12" t="str">
        <f>[2]G13!$I22</f>
        <v>สมุทรสงคราม</v>
      </c>
      <c r="J25" s="20">
        <f>'[2]G13 (2)'!$I22</f>
        <v>17</v>
      </c>
      <c r="K25" s="20">
        <f>'[2]G13 (2)'!$J22</f>
        <v>20</v>
      </c>
      <c r="L25" s="20">
        <f>[3]G13!$V25</f>
        <v>66.5</v>
      </c>
      <c r="M25" s="20">
        <f t="shared" si="0"/>
        <v>103.5</v>
      </c>
      <c r="N25" s="20">
        <f>[4]G13!$L24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31</v>
      </c>
      <c r="D26" s="9" t="s">
        <v>36</v>
      </c>
      <c r="E26" s="10" t="str">
        <f>[2]G13!$E23</f>
        <v>น.ส.</v>
      </c>
      <c r="F26" s="11" t="str">
        <f>[2]G13!$F23</f>
        <v>จิตนภา</v>
      </c>
      <c r="G26" s="12" t="str">
        <f>[2]G13!$G23</f>
        <v>เสมสฤษดิ์</v>
      </c>
      <c r="H26" s="12" t="str">
        <f>[2]G13!$H23</f>
        <v>นายายอาม</v>
      </c>
      <c r="I26" s="12" t="str">
        <f>[2]G13!$I23</f>
        <v>จันทบุรี</v>
      </c>
      <c r="J26" s="20">
        <f>'[2]G13 (2)'!$I23</f>
        <v>21</v>
      </c>
      <c r="K26" s="20">
        <f>'[2]G13 (2)'!$J23</f>
        <v>15</v>
      </c>
      <c r="L26" s="20">
        <f>[3]G13!$V26</f>
        <v>66</v>
      </c>
      <c r="M26" s="20">
        <f t="shared" si="0"/>
        <v>102</v>
      </c>
      <c r="N26" s="20">
        <f>[4]G13!$L25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31</v>
      </c>
      <c r="D27" s="9" t="s">
        <v>37</v>
      </c>
      <c r="E27" s="10" t="str">
        <f>[2]G13!$E24</f>
        <v>น.ส.</v>
      </c>
      <c r="F27" s="11" t="str">
        <f>[2]G13!$F24</f>
        <v xml:space="preserve">กรรณิกา  </v>
      </c>
      <c r="G27" s="12" t="str">
        <f>[2]G13!$G24</f>
        <v xml:space="preserve">บางกุ้ง </v>
      </c>
      <c r="H27" s="12" t="str">
        <f>[2]G13!$H24</f>
        <v>ศรีมหาโพธิ</v>
      </c>
      <c r="I27" s="12" t="str">
        <f>[2]G13!$I24</f>
        <v>ปราจีนบุรี</v>
      </c>
      <c r="J27" s="20">
        <f>'[2]G13 (2)'!$I24</f>
        <v>18</v>
      </c>
      <c r="K27" s="20">
        <f>'[2]G13 (2)'!$J24</f>
        <v>20</v>
      </c>
      <c r="L27" s="20">
        <f>[3]G13!$V27</f>
        <v>66</v>
      </c>
      <c r="M27" s="20">
        <f t="shared" si="0"/>
        <v>104</v>
      </c>
      <c r="N27" s="20">
        <f>[4]G13!$L26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31</v>
      </c>
      <c r="D28" s="9" t="s">
        <v>38</v>
      </c>
      <c r="E28" s="10" t="str">
        <f>[2]G13!$E25</f>
        <v>นาง</v>
      </c>
      <c r="F28" s="11" t="str">
        <f>[2]G13!$F25</f>
        <v xml:space="preserve">อมรรัตน์  </v>
      </c>
      <c r="G28" s="12" t="str">
        <f>[2]G13!$G25</f>
        <v>เพชรเจริญ</v>
      </c>
      <c r="H28" s="12" t="str">
        <f>[2]G13!$H25</f>
        <v>หลังสวน</v>
      </c>
      <c r="I28" s="12" t="str">
        <f>[2]G13!$I25</f>
        <v>ชุมพร</v>
      </c>
      <c r="J28" s="20">
        <f>'[2]G13 (2)'!$I25</f>
        <v>16</v>
      </c>
      <c r="K28" s="20">
        <f>'[2]G13 (2)'!$J25</f>
        <v>21</v>
      </c>
      <c r="L28" s="20">
        <f>[3]G13!$V28</f>
        <v>66</v>
      </c>
      <c r="M28" s="20">
        <f t="shared" si="0"/>
        <v>103</v>
      </c>
      <c r="N28" s="20">
        <f>[4]G13!$L27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31</v>
      </c>
      <c r="D29" s="9" t="s">
        <v>39</v>
      </c>
      <c r="E29" s="10" t="str">
        <f>[2]G13!$E26</f>
        <v>น.ส.</v>
      </c>
      <c r="F29" s="11" t="str">
        <f>[2]G13!$F26</f>
        <v>วรปรียา</v>
      </c>
      <c r="G29" s="12" t="str">
        <f>[2]G13!$G26</f>
        <v>เพ็ชรสุข</v>
      </c>
      <c r="H29" s="12" t="str">
        <f>[2]G13!$H26</f>
        <v>เมืองปัตตานี</v>
      </c>
      <c r="I29" s="12" t="str">
        <f>[2]G13!$I26</f>
        <v>ปัตตานี</v>
      </c>
      <c r="J29" s="20">
        <f>'[2]G13 (2)'!$I26</f>
        <v>18</v>
      </c>
      <c r="K29" s="20">
        <f>'[2]G13 (2)'!$J26</f>
        <v>13</v>
      </c>
      <c r="L29" s="20">
        <f>[3]G13!$V29</f>
        <v>65</v>
      </c>
      <c r="M29" s="20">
        <f t="shared" si="0"/>
        <v>96</v>
      </c>
      <c r="N29" s="20">
        <f>[4]G13!$L28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31</v>
      </c>
      <c r="D30" s="9" t="s">
        <v>40</v>
      </c>
      <c r="E30" s="10" t="str">
        <f>[2]G13!$E27</f>
        <v>น.ส.</v>
      </c>
      <c r="F30" s="11" t="str">
        <f>[2]G13!$F27</f>
        <v>พัชสนันท์</v>
      </c>
      <c r="G30" s="12" t="str">
        <f>[2]G13!$G27</f>
        <v>ชูสง</v>
      </c>
      <c r="H30" s="12" t="str">
        <f>[2]G13!$H27</f>
        <v>ละอุ่น</v>
      </c>
      <c r="I30" s="12" t="str">
        <f>[2]G13!$I27</f>
        <v>ระนอง</v>
      </c>
      <c r="J30" s="20">
        <f>'[2]G13 (2)'!$I27</f>
        <v>17</v>
      </c>
      <c r="K30" s="20">
        <f>'[2]G13 (2)'!$J27</f>
        <v>15</v>
      </c>
      <c r="L30" s="20">
        <f>[3]G13!$V30</f>
        <v>68</v>
      </c>
      <c r="M30" s="20">
        <f t="shared" si="0"/>
        <v>100</v>
      </c>
      <c r="N30" s="20">
        <f>[4]G13!$L29</f>
        <v>27</v>
      </c>
      <c r="O30" s="21">
        <f t="shared" si="2"/>
        <v>100</v>
      </c>
      <c r="P30" s="20" t="str">
        <f t="shared" si="1"/>
        <v>ผ่าน</v>
      </c>
    </row>
    <row r="31" spans="1:16" ht="21">
      <c r="A31" s="8">
        <v>23</v>
      </c>
      <c r="B31" s="9" t="s">
        <v>65</v>
      </c>
      <c r="C31" s="9" t="s">
        <v>31</v>
      </c>
      <c r="D31" s="9" t="s">
        <v>44</v>
      </c>
      <c r="E31" s="10" t="str">
        <f>[2]G13!$E28</f>
        <v>นาย</v>
      </c>
      <c r="F31" s="11" t="str">
        <f>[2]G13!$F28</f>
        <v xml:space="preserve">วัฒนา  </v>
      </c>
      <c r="G31" s="12" t="str">
        <f>[2]G13!$G28</f>
        <v>ไทยเกิด</v>
      </c>
      <c r="H31" s="12" t="str">
        <f>[2]G13!$H28</f>
        <v>วิภาวดี</v>
      </c>
      <c r="I31" s="12" t="str">
        <f>[2]G13!$I28</f>
        <v>สุราษฏร์ธานี</v>
      </c>
      <c r="J31" s="20">
        <f>'[2]G13 (2)'!$I28</f>
        <v>13</v>
      </c>
      <c r="K31" s="20">
        <f>'[2]G13 (2)'!$J28</f>
        <v>14</v>
      </c>
      <c r="L31" s="20">
        <f>[3]G13!$V31</f>
        <v>67</v>
      </c>
      <c r="M31" s="20">
        <f t="shared" si="0"/>
        <v>94</v>
      </c>
      <c r="N31" s="20">
        <f>[4]G13!$L30</f>
        <v>27</v>
      </c>
      <c r="O31" s="21">
        <f t="shared" si="2"/>
        <v>100</v>
      </c>
      <c r="P31" s="20" t="str">
        <f t="shared" si="1"/>
        <v>ผ่าน</v>
      </c>
    </row>
  </sheetData>
  <mergeCells count="20">
    <mergeCell ref="A6:A8"/>
    <mergeCell ref="B6:D6"/>
    <mergeCell ref="E6:E8"/>
    <mergeCell ref="F6:G8"/>
    <mergeCell ref="H6:H8"/>
    <mergeCell ref="A1:P1"/>
    <mergeCell ref="A2:P2"/>
    <mergeCell ref="A3:P3"/>
    <mergeCell ref="A4:P4"/>
    <mergeCell ref="A5:P5"/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31"/>
  <sheetViews>
    <sheetView topLeftCell="A25" workbookViewId="0">
      <selection activeCell="P9" sqref="P9:P31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[1]G14!$A$3:$J$3</f>
        <v>กลุ่มที่ 14 วิทยากรพี่เลี้ยง นางพิมพ์ลดา  ธัญพรพิภัทร์กุล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17" t="s">
        <v>16</v>
      </c>
      <c r="O7" s="16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15">
        <v>100</v>
      </c>
      <c r="P8" s="18" t="s">
        <v>18</v>
      </c>
    </row>
    <row r="9" spans="1:16" ht="21">
      <c r="A9" s="8">
        <v>1</v>
      </c>
      <c r="B9" s="9" t="s">
        <v>65</v>
      </c>
      <c r="C9" s="9" t="s">
        <v>32</v>
      </c>
      <c r="D9" s="9" t="s">
        <v>19</v>
      </c>
      <c r="E9" s="10" t="str">
        <f>[2]G14!$E6</f>
        <v>นาย</v>
      </c>
      <c r="F9" s="11" t="str">
        <f>[2]G14!$F6</f>
        <v>ประวิท</v>
      </c>
      <c r="G9" s="12" t="str">
        <f>[2]G14!$G6</f>
        <v>ทุมเพ็ง</v>
      </c>
      <c r="H9" s="12" t="str">
        <f>[2]G14!$H6</f>
        <v>นาคู</v>
      </c>
      <c r="I9" s="12" t="str">
        <f>[2]G14!$I6</f>
        <v>กาฬสินธุ์</v>
      </c>
      <c r="J9" s="20">
        <f>'[2]G14 (2)'!$I6</f>
        <v>14</v>
      </c>
      <c r="K9" s="20">
        <f>'[2]G14 (2)'!$J6</f>
        <v>16</v>
      </c>
      <c r="L9" s="20">
        <f>[3]G14!$V9</f>
        <v>63.5</v>
      </c>
      <c r="M9" s="20">
        <f>SUM($J9:$L9)</f>
        <v>93.5</v>
      </c>
      <c r="N9" s="20">
        <f>[4]G14!$L8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32</v>
      </c>
      <c r="D10" s="9" t="s">
        <v>20</v>
      </c>
      <c r="E10" s="10" t="str">
        <f>[2]G14!$E7</f>
        <v>นาง</v>
      </c>
      <c r="F10" s="11" t="str">
        <f>[2]G14!$F7</f>
        <v xml:space="preserve">นงนุช  </v>
      </c>
      <c r="G10" s="12" t="str">
        <f>[2]G14!$G7</f>
        <v>เพียวงค์</v>
      </c>
      <c r="H10" s="12" t="str">
        <f>[2]G14!$H7</f>
        <v>ภักดีชุมพล</v>
      </c>
      <c r="I10" s="12" t="str">
        <f>[2]G14!$I7</f>
        <v>ชัยภูมิ</v>
      </c>
      <c r="J10" s="20">
        <f>'[2]G14 (2)'!$I7</f>
        <v>17</v>
      </c>
      <c r="K10" s="20">
        <f>'[2]G14 (2)'!$J7</f>
        <v>22</v>
      </c>
      <c r="L10" s="20">
        <f>[3]G14!$V10</f>
        <v>66.5</v>
      </c>
      <c r="M10" s="20">
        <f t="shared" ref="M10:M31" si="0">SUM($J10:$L10)</f>
        <v>105.5</v>
      </c>
      <c r="N10" s="20">
        <f>[4]G14!$L9</f>
        <v>27</v>
      </c>
      <c r="O10" s="21">
        <f>$N10*100/$N$8</f>
        <v>100</v>
      </c>
      <c r="P10" s="20" t="str">
        <f t="shared" ref="P10:P31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32</v>
      </c>
      <c r="D11" s="9" t="s">
        <v>21</v>
      </c>
      <c r="E11" s="10" t="str">
        <f>[2]G14!$E8</f>
        <v>น.ส.</v>
      </c>
      <c r="F11" s="11" t="str">
        <f>[2]G14!$F8</f>
        <v xml:space="preserve">จริยาพร  </v>
      </c>
      <c r="G11" s="12" t="str">
        <f>[2]G14!$G8</f>
        <v>พลฉิม</v>
      </c>
      <c r="H11" s="12" t="str">
        <f>[2]G14!$H8</f>
        <v>พิมาย</v>
      </c>
      <c r="I11" s="12" t="str">
        <f>[2]G14!$I8</f>
        <v>นครราชสีมา</v>
      </c>
      <c r="J11" s="20">
        <f>'[2]G14 (2)'!$I8</f>
        <v>16</v>
      </c>
      <c r="K11" s="20">
        <f>'[2]G14 (2)'!$J8</f>
        <v>18</v>
      </c>
      <c r="L11" s="20">
        <f>[3]G14!$V11</f>
        <v>67</v>
      </c>
      <c r="M11" s="20">
        <f t="shared" si="0"/>
        <v>101</v>
      </c>
      <c r="N11" s="20">
        <f>[4]G14!$L10</f>
        <v>27</v>
      </c>
      <c r="O11" s="21">
        <f t="shared" ref="O11:O31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32</v>
      </c>
      <c r="D12" s="9" t="s">
        <v>22</v>
      </c>
      <c r="E12" s="10" t="str">
        <f>[2]G14!$E9</f>
        <v>นาย</v>
      </c>
      <c r="F12" s="11" t="str">
        <f>[2]G14!$F9</f>
        <v>วิชญ์พงษ์</v>
      </c>
      <c r="G12" s="12" t="str">
        <f>[2]G14!$G9</f>
        <v>จันทร์ผาย</v>
      </c>
      <c r="H12" s="12" t="str">
        <f>[2]G14!$H9</f>
        <v>บึงโขงหลง</v>
      </c>
      <c r="I12" s="12" t="str">
        <f>[2]G14!$I9</f>
        <v>บึงกาฬ</v>
      </c>
      <c r="J12" s="20">
        <f>'[2]G14 (2)'!$I9</f>
        <v>12</v>
      </c>
      <c r="K12" s="20">
        <f>'[2]G14 (2)'!$J9</f>
        <v>16</v>
      </c>
      <c r="L12" s="20">
        <f>[3]G14!$V12</f>
        <v>67</v>
      </c>
      <c r="M12" s="20">
        <f t="shared" si="0"/>
        <v>95</v>
      </c>
      <c r="N12" s="20">
        <f>[4]G14!$L11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32</v>
      </c>
      <c r="D13" s="9" t="s">
        <v>23</v>
      </c>
      <c r="E13" s="10" t="str">
        <f>[2]G14!$E10</f>
        <v>นาง</v>
      </c>
      <c r="F13" s="11" t="str">
        <f>[2]G14!$F10</f>
        <v xml:space="preserve">สมหมาย  </v>
      </c>
      <c r="G13" s="12" t="str">
        <f>[2]G14!$G10</f>
        <v>ศรีลาดเลา</v>
      </c>
      <c r="H13" s="12" t="str">
        <f>[2]G14!$H10</f>
        <v>พนมไพร</v>
      </c>
      <c r="I13" s="12" t="str">
        <f>[2]G14!$I10</f>
        <v>ร้อยเอ็ด</v>
      </c>
      <c r="J13" s="20">
        <f>'[2]G14 (2)'!$I10</f>
        <v>12</v>
      </c>
      <c r="K13" s="20">
        <f>'[2]G14 (2)'!$J10</f>
        <v>21</v>
      </c>
      <c r="L13" s="20">
        <f>[3]G14!$V13</f>
        <v>66.5</v>
      </c>
      <c r="M13" s="20">
        <f t="shared" si="0"/>
        <v>99.5</v>
      </c>
      <c r="N13" s="20">
        <f>[4]G14!$L12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32</v>
      </c>
      <c r="D14" s="9" t="s">
        <v>24</v>
      </c>
      <c r="E14" s="10" t="str">
        <f>[2]G14!$E11</f>
        <v>นาง</v>
      </c>
      <c r="F14" s="11" t="str">
        <f>[2]G14!$F11</f>
        <v xml:space="preserve">ลัลน์ลิตา   </v>
      </c>
      <c r="G14" s="12" t="str">
        <f>[2]G14!$G11</f>
        <v>วิลัยเกษ</v>
      </c>
      <c r="H14" s="12" t="str">
        <f>[2]G14!$H11</f>
        <v>ห้วยทับทัน</v>
      </c>
      <c r="I14" s="12" t="str">
        <f>[2]G14!$I11</f>
        <v>ศรีสะเกษ</v>
      </c>
      <c r="J14" s="20">
        <f>'[2]G14 (2)'!$I11</f>
        <v>11</v>
      </c>
      <c r="K14" s="20">
        <f>'[2]G14 (2)'!$J11</f>
        <v>15</v>
      </c>
      <c r="L14" s="20">
        <f>[3]G14!$V14</f>
        <v>67</v>
      </c>
      <c r="M14" s="20">
        <f t="shared" si="0"/>
        <v>93</v>
      </c>
      <c r="N14" s="20">
        <f>[4]G14!$L13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32</v>
      </c>
      <c r="D15" s="9" t="s">
        <v>25</v>
      </c>
      <c r="E15" s="10" t="str">
        <f>[2]G14!$E12</f>
        <v>น.ส.</v>
      </c>
      <c r="F15" s="11" t="str">
        <f>[2]G14!$F12</f>
        <v>อรทัย</v>
      </c>
      <c r="G15" s="12" t="str">
        <f>[2]G14!$G12</f>
        <v>เต็มสอาด</v>
      </c>
      <c r="H15" s="12" t="str">
        <f>[2]G14!$H12</f>
        <v>โนนนารายณ์</v>
      </c>
      <c r="I15" s="12" t="str">
        <f>[2]G14!$I12</f>
        <v>สุรินทร์</v>
      </c>
      <c r="J15" s="20">
        <f>'[2]G14 (2)'!$I12</f>
        <v>18</v>
      </c>
      <c r="K15" s="20">
        <f>'[2]G14 (2)'!$J12</f>
        <v>15</v>
      </c>
      <c r="L15" s="20">
        <f>[3]G14!$V15</f>
        <v>67</v>
      </c>
      <c r="M15" s="20">
        <f t="shared" si="0"/>
        <v>100</v>
      </c>
      <c r="N15" s="20">
        <f>[4]G14!$L14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32</v>
      </c>
      <c r="D16" s="9" t="s">
        <v>26</v>
      </c>
      <c r="E16" s="10" t="str">
        <f>[2]G14!$E13</f>
        <v>นาง</v>
      </c>
      <c r="F16" s="11" t="str">
        <f>[2]G14!$F13</f>
        <v xml:space="preserve">จุฑารัตน์  </v>
      </c>
      <c r="G16" s="12" t="str">
        <f>[2]G14!$G13</f>
        <v>ภาระเวช</v>
      </c>
      <c r="H16" s="12" t="str">
        <f>[2]G14!$H13</f>
        <v>นาตาล</v>
      </c>
      <c r="I16" s="12" t="str">
        <f>[2]G14!$I13</f>
        <v>อุบลราชธานี</v>
      </c>
      <c r="J16" s="20">
        <f>'[2]G14 (2)'!$I13</f>
        <v>14</v>
      </c>
      <c r="K16" s="20">
        <f>'[2]G14 (2)'!$J13</f>
        <v>19</v>
      </c>
      <c r="L16" s="20">
        <f>[3]G14!$V16</f>
        <v>67</v>
      </c>
      <c r="M16" s="20">
        <f t="shared" si="0"/>
        <v>100</v>
      </c>
      <c r="N16" s="20">
        <f>[4]G14!$L15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32</v>
      </c>
      <c r="D17" s="9" t="s">
        <v>27</v>
      </c>
      <c r="E17" s="10" t="str">
        <f>[2]G14!$E14</f>
        <v>นาง</v>
      </c>
      <c r="F17" s="11" t="str">
        <f>[2]G14!$F14</f>
        <v xml:space="preserve">กัญญ์วรา         </v>
      </c>
      <c r="G17" s="12" t="str">
        <f>[2]G14!$G14</f>
        <v>สีหมนตรี</v>
      </c>
      <c r="H17" s="12" t="str">
        <f>[2]G14!$H14</f>
        <v>แม่ฟ้าหลวง</v>
      </c>
      <c r="I17" s="12" t="str">
        <f>[2]G14!$I14</f>
        <v>เชียงราย</v>
      </c>
      <c r="J17" s="20">
        <f>'[2]G14 (2)'!$I14</f>
        <v>11</v>
      </c>
      <c r="K17" s="20">
        <f>'[2]G14 (2)'!$J14</f>
        <v>17</v>
      </c>
      <c r="L17" s="20">
        <f>[3]G14!$V17</f>
        <v>67</v>
      </c>
      <c r="M17" s="20">
        <f t="shared" si="0"/>
        <v>95</v>
      </c>
      <c r="N17" s="20">
        <f>[4]G14!$L16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32</v>
      </c>
      <c r="D18" s="9" t="s">
        <v>28</v>
      </c>
      <c r="E18" s="10" t="str">
        <f>[2]G14!$E15</f>
        <v>นาย</v>
      </c>
      <c r="F18" s="11" t="str">
        <f>[2]G14!$F15</f>
        <v xml:space="preserve">ปราโมชย์  </v>
      </c>
      <c r="G18" s="12" t="str">
        <f>[2]G14!$G15</f>
        <v>สีทา</v>
      </c>
      <c r="H18" s="12" t="str">
        <f>[2]G14!$H15</f>
        <v>อุ้มผาง</v>
      </c>
      <c r="I18" s="12" t="str">
        <f>[2]G14!$I15</f>
        <v>ตาก</v>
      </c>
      <c r="J18" s="20">
        <f>'[2]G14 (2)'!$I15</f>
        <v>5</v>
      </c>
      <c r="K18" s="20">
        <f>'[2]G14 (2)'!$J15</f>
        <v>17</v>
      </c>
      <c r="L18" s="20">
        <f>[3]G14!$V18</f>
        <v>67</v>
      </c>
      <c r="M18" s="20">
        <f t="shared" si="0"/>
        <v>89</v>
      </c>
      <c r="N18" s="20">
        <f>[4]G14!$L17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32</v>
      </c>
      <c r="D19" s="9" t="s">
        <v>29</v>
      </c>
      <c r="E19" s="10" t="str">
        <f>[2]G14!$E16</f>
        <v>นาย</v>
      </c>
      <c r="F19" s="11" t="str">
        <f>[2]G14!$F16</f>
        <v xml:space="preserve">นิรุตติ </v>
      </c>
      <c r="G19" s="12" t="str">
        <f>[2]G14!$G16</f>
        <v>นาระกันทา</v>
      </c>
      <c r="H19" s="12" t="str">
        <f>[2]G14!$H16</f>
        <v>ภูกามยาว</v>
      </c>
      <c r="I19" s="12" t="str">
        <f>[2]G14!$I16</f>
        <v>พะเยา</v>
      </c>
      <c r="J19" s="20">
        <f>'[2]G14 (2)'!$I16</f>
        <v>18</v>
      </c>
      <c r="K19" s="20">
        <f>'[2]G14 (2)'!$J16</f>
        <v>21</v>
      </c>
      <c r="L19" s="20">
        <f>[3]G14!$V19</f>
        <v>66.5</v>
      </c>
      <c r="M19" s="20">
        <f t="shared" si="0"/>
        <v>105.5</v>
      </c>
      <c r="N19" s="20">
        <f>[4]G14!$L18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32</v>
      </c>
      <c r="D20" s="9" t="s">
        <v>30</v>
      </c>
      <c r="E20" s="10" t="str">
        <f>[2]G14!$E17</f>
        <v>นาย</v>
      </c>
      <c r="F20" s="11" t="str">
        <f>[2]G14!$F17</f>
        <v xml:space="preserve">เวช  </v>
      </c>
      <c r="G20" s="12" t="str">
        <f>[2]G14!$G17</f>
        <v>แก้วผัด</v>
      </c>
      <c r="H20" s="12" t="str">
        <f>[2]G14!$H17</f>
        <v>วังชิ้น</v>
      </c>
      <c r="I20" s="12" t="str">
        <f>[2]G14!$I17</f>
        <v>แพร่</v>
      </c>
      <c r="J20" s="20">
        <f>'[2]G14 (2)'!$I17</f>
        <v>13</v>
      </c>
      <c r="K20" s="20">
        <f>'[2]G14 (2)'!$J17</f>
        <v>15</v>
      </c>
      <c r="L20" s="20">
        <f>[3]G14!$V20</f>
        <v>66</v>
      </c>
      <c r="M20" s="20">
        <f t="shared" si="0"/>
        <v>94</v>
      </c>
      <c r="N20" s="20">
        <f>[4]G14!$L19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32</v>
      </c>
      <c r="D21" s="9" t="s">
        <v>31</v>
      </c>
      <c r="E21" s="10" t="str">
        <f>[2]G14!$E18</f>
        <v>นาง</v>
      </c>
      <c r="F21" s="11" t="str">
        <f>[2]G14!$F18</f>
        <v>มัณฑนา</v>
      </c>
      <c r="G21" s="12" t="str">
        <f>[2]G14!$G18</f>
        <v>ศรีสมบูรณ์</v>
      </c>
      <c r="H21" s="12" t="str">
        <f>[2]G14!$H18</f>
        <v>เมืองอุตรดิตถ์</v>
      </c>
      <c r="I21" s="12" t="str">
        <f>[2]G14!$I18</f>
        <v>อุตรดิตถ์</v>
      </c>
      <c r="J21" s="20">
        <f>'[2]G14 (2)'!$I18</f>
        <v>19</v>
      </c>
      <c r="K21" s="20">
        <f>'[2]G14 (2)'!$J18</f>
        <v>16</v>
      </c>
      <c r="L21" s="20">
        <f>[3]G14!$V21</f>
        <v>67</v>
      </c>
      <c r="M21" s="20">
        <f t="shared" si="0"/>
        <v>102</v>
      </c>
      <c r="N21" s="20">
        <f>[4]G14!$L20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32</v>
      </c>
      <c r="D22" s="9" t="s">
        <v>32</v>
      </c>
      <c r="E22" s="10" t="str">
        <f>[2]G14!$E19</f>
        <v>น.ส.</v>
      </c>
      <c r="F22" s="11" t="str">
        <f>[2]G14!$F19</f>
        <v xml:space="preserve">ฉัตรสุดา  </v>
      </c>
      <c r="G22" s="12" t="str">
        <f>[2]G14!$G19</f>
        <v>ไชยเดช</v>
      </c>
      <c r="H22" s="12" t="str">
        <f>[2]G14!$H19</f>
        <v>ราชเทวี</v>
      </c>
      <c r="I22" s="12" t="str">
        <f>[2]G14!$I19</f>
        <v>กรุงเทพมหานคร</v>
      </c>
      <c r="J22" s="20">
        <f>'[2]G14 (2)'!$I19</f>
        <v>15</v>
      </c>
      <c r="K22" s="20">
        <f>'[2]G14 (2)'!$J19</f>
        <v>19</v>
      </c>
      <c r="L22" s="20">
        <f>[3]G14!$V22</f>
        <v>65.5</v>
      </c>
      <c r="M22" s="20">
        <f t="shared" si="0"/>
        <v>99.5</v>
      </c>
      <c r="N22" s="20">
        <f>[4]G14!$L21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32</v>
      </c>
      <c r="D23" s="9" t="s">
        <v>33</v>
      </c>
      <c r="E23" s="10" t="str">
        <f>[2]G14!$E20</f>
        <v>น.ส.</v>
      </c>
      <c r="F23" s="11" t="str">
        <f>[2]G14!$F20</f>
        <v>ดวงมาศ</v>
      </c>
      <c r="G23" s="12" t="str">
        <f>[2]G14!$G20</f>
        <v>ศิริ</v>
      </c>
      <c r="H23" s="12" t="str">
        <f>[2]G14!$H20</f>
        <v>สรรคบุรี</v>
      </c>
      <c r="I23" s="12" t="str">
        <f>[2]G14!$I20</f>
        <v>ชัยนาท</v>
      </c>
      <c r="J23" s="20">
        <f>'[2]G14 (2)'!$I20</f>
        <v>15</v>
      </c>
      <c r="K23" s="20">
        <f>'[2]G14 (2)'!$J20</f>
        <v>17</v>
      </c>
      <c r="L23" s="20">
        <f>[3]G14!$V23</f>
        <v>66.5</v>
      </c>
      <c r="M23" s="20">
        <f t="shared" si="0"/>
        <v>98.5</v>
      </c>
      <c r="N23" s="20">
        <f>[4]G14!$L22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32</v>
      </c>
      <c r="D24" s="9" t="s">
        <v>34</v>
      </c>
      <c r="E24" s="10" t="str">
        <f>[2]G14!$E21</f>
        <v>นาง</v>
      </c>
      <c r="F24" s="11" t="str">
        <f>[2]G14!$F21</f>
        <v>วิไลวรรณ</v>
      </c>
      <c r="G24" s="12" t="str">
        <f>[2]G14!$G21</f>
        <v>กลิ่นสังข์</v>
      </c>
      <c r="H24" s="12" t="str">
        <f>[2]G14!$H21</f>
        <v>ผักไห่</v>
      </c>
      <c r="I24" s="12" t="str">
        <f>[2]G14!$I21</f>
        <v>พระนครศรีอยุธยา</v>
      </c>
      <c r="J24" s="20">
        <f>'[2]G14 (2)'!$I21</f>
        <v>17</v>
      </c>
      <c r="K24" s="20">
        <f>'[2]G14 (2)'!$J21</f>
        <v>20</v>
      </c>
      <c r="L24" s="20">
        <f>[3]G14!$V24</f>
        <v>67</v>
      </c>
      <c r="M24" s="20">
        <f t="shared" si="0"/>
        <v>104</v>
      </c>
      <c r="N24" s="20">
        <f>[4]G14!$L23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32</v>
      </c>
      <c r="D25" s="9" t="s">
        <v>35</v>
      </c>
      <c r="E25" s="10" t="str">
        <f>[2]G14!$E22</f>
        <v>นาย</v>
      </c>
      <c r="F25" s="11" t="str">
        <f>[2]G14!$F22</f>
        <v>นรัตน์ชัย</v>
      </c>
      <c r="G25" s="12" t="str">
        <f>[2]G14!$G22</f>
        <v>อิ่มสุทธิ์</v>
      </c>
      <c r="H25" s="12" t="str">
        <f>[2]G14!$H22</f>
        <v>บางคนที</v>
      </c>
      <c r="I25" s="12" t="str">
        <f>[2]G14!$I22</f>
        <v>สมุทรสงคราม</v>
      </c>
      <c r="J25" s="20">
        <f>'[2]G14 (2)'!$I22</f>
        <v>17</v>
      </c>
      <c r="K25" s="20">
        <f>'[2]G14 (2)'!$J22</f>
        <v>16</v>
      </c>
      <c r="L25" s="20">
        <f>[3]G14!$V25</f>
        <v>66.5</v>
      </c>
      <c r="M25" s="20">
        <f t="shared" si="0"/>
        <v>99.5</v>
      </c>
      <c r="N25" s="20">
        <f>[4]G14!$L24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32</v>
      </c>
      <c r="D26" s="9" t="s">
        <v>36</v>
      </c>
      <c r="E26" s="10" t="str">
        <f>[2]G14!$E23</f>
        <v>นาย</v>
      </c>
      <c r="F26" s="11" t="str">
        <f>[2]G14!$F23</f>
        <v>อุกฤษฏ์</v>
      </c>
      <c r="G26" s="12" t="str">
        <f>[2]G14!$G23</f>
        <v>ราษีทอง</v>
      </c>
      <c r="H26" s="12" t="str">
        <f>[2]G14!$H23</f>
        <v>ท่าใหม่</v>
      </c>
      <c r="I26" s="12" t="str">
        <f>[2]G14!$I23</f>
        <v>จันทบุรี</v>
      </c>
      <c r="J26" s="20">
        <f>'[2]G14 (2)'!$I23</f>
        <v>20</v>
      </c>
      <c r="K26" s="20">
        <f>'[2]G14 (2)'!$J23</f>
        <v>20</v>
      </c>
      <c r="L26" s="20">
        <f>[3]G14!$V26</f>
        <v>67</v>
      </c>
      <c r="M26" s="20">
        <f t="shared" si="0"/>
        <v>107</v>
      </c>
      <c r="N26" s="20">
        <f>[4]G14!$L25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32</v>
      </c>
      <c r="D27" s="9" t="s">
        <v>37</v>
      </c>
      <c r="E27" s="10" t="str">
        <f>[2]G14!$E24</f>
        <v>นาย</v>
      </c>
      <c r="F27" s="11" t="str">
        <f>[2]G14!$F24</f>
        <v xml:space="preserve">อำนาจ  </v>
      </c>
      <c r="G27" s="12" t="str">
        <f>[2]G14!$G24</f>
        <v>ชาหอม</v>
      </c>
      <c r="H27" s="12" t="str">
        <f>[2]G14!$H24</f>
        <v>ศรีมโหสถ</v>
      </c>
      <c r="I27" s="12" t="str">
        <f>[2]G14!$I24</f>
        <v>ปราจีนบุรี</v>
      </c>
      <c r="J27" s="20">
        <f>'[2]G14 (2)'!$I24</f>
        <v>14</v>
      </c>
      <c r="K27" s="20">
        <f>'[2]G14 (2)'!$J24</f>
        <v>15</v>
      </c>
      <c r="L27" s="20">
        <f>[3]G14!$V27</f>
        <v>66.5</v>
      </c>
      <c r="M27" s="20">
        <f t="shared" si="0"/>
        <v>95.5</v>
      </c>
      <c r="N27" s="20">
        <f>[4]G14!$L26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32</v>
      </c>
      <c r="D28" s="9" t="s">
        <v>38</v>
      </c>
      <c r="E28" s="10" t="str">
        <f>[2]G14!$E25</f>
        <v>นาง</v>
      </c>
      <c r="F28" s="11" t="str">
        <f>[2]G14!$F25</f>
        <v xml:space="preserve">ปรียา  </v>
      </c>
      <c r="G28" s="12" t="str">
        <f>[2]G14!$G25</f>
        <v>นิคะ</v>
      </c>
      <c r="H28" s="12" t="str">
        <f>[2]G14!$H25</f>
        <v>สิเกา</v>
      </c>
      <c r="I28" s="12" t="str">
        <f>[2]G14!$I25</f>
        <v>ตรัง</v>
      </c>
      <c r="J28" s="20">
        <f>'[2]G14 (2)'!$I25</f>
        <v>15</v>
      </c>
      <c r="K28" s="20">
        <f>'[2]G14 (2)'!$J25</f>
        <v>21</v>
      </c>
      <c r="L28" s="20">
        <f>[3]G14!$V28</f>
        <v>66.5</v>
      </c>
      <c r="M28" s="20">
        <f t="shared" si="0"/>
        <v>102.5</v>
      </c>
      <c r="N28" s="20">
        <f>[4]G14!$L27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32</v>
      </c>
      <c r="D29" s="9" t="s">
        <v>39</v>
      </c>
      <c r="E29" s="10" t="str">
        <f>[2]G14!$E26</f>
        <v>นาย</v>
      </c>
      <c r="F29" s="11" t="str">
        <f>[2]G14!$F26</f>
        <v xml:space="preserve">พีรพล  </v>
      </c>
      <c r="G29" s="12" t="str">
        <f>[2]G14!$G26</f>
        <v>ล่ากูด</v>
      </c>
      <c r="H29" s="12" t="str">
        <f>[2]G14!$H26</f>
        <v>โคกโพธิ์</v>
      </c>
      <c r="I29" s="12" t="str">
        <f>[2]G14!$I26</f>
        <v>ปัตตานี</v>
      </c>
      <c r="J29" s="20">
        <f>'[2]G14 (2)'!$I26</f>
        <v>13</v>
      </c>
      <c r="K29" s="20">
        <f>'[2]G14 (2)'!$J26</f>
        <v>19</v>
      </c>
      <c r="L29" s="20">
        <f>[3]G14!$V29</f>
        <v>65.5</v>
      </c>
      <c r="M29" s="20">
        <f t="shared" si="0"/>
        <v>97.5</v>
      </c>
      <c r="N29" s="20">
        <f>[4]G14!$L28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32</v>
      </c>
      <c r="D30" s="9" t="s">
        <v>40</v>
      </c>
      <c r="E30" s="10" t="str">
        <f>[2]G14!$E27</f>
        <v>นาย</v>
      </c>
      <c r="F30" s="11" t="str">
        <f>[2]G14!$F27</f>
        <v>สมบัติ</v>
      </c>
      <c r="G30" s="12" t="str">
        <f>[2]G14!$G27</f>
        <v>มูลี</v>
      </c>
      <c r="H30" s="12" t="str">
        <f>[2]G14!$H27</f>
        <v>กะเปอร์</v>
      </c>
      <c r="I30" s="12" t="str">
        <f>[2]G14!$I27</f>
        <v>ระนอง</v>
      </c>
      <c r="J30" s="20">
        <f>'[2]G14 (2)'!$I27</f>
        <v>17</v>
      </c>
      <c r="K30" s="20">
        <f>'[2]G14 (2)'!$J27</f>
        <v>19</v>
      </c>
      <c r="L30" s="20">
        <f>[3]G14!$V30</f>
        <v>66.5</v>
      </c>
      <c r="M30" s="20">
        <f t="shared" si="0"/>
        <v>102.5</v>
      </c>
      <c r="N30" s="20">
        <f>[4]G14!$L29</f>
        <v>27</v>
      </c>
      <c r="O30" s="21">
        <f t="shared" si="2"/>
        <v>100</v>
      </c>
      <c r="P30" s="20" t="str">
        <f t="shared" si="1"/>
        <v>ผ่าน</v>
      </c>
    </row>
    <row r="31" spans="1:16" ht="21">
      <c r="A31" s="8">
        <v>23</v>
      </c>
      <c r="B31" s="9" t="s">
        <v>65</v>
      </c>
      <c r="C31" s="9" t="s">
        <v>32</v>
      </c>
      <c r="D31" s="9" t="s">
        <v>44</v>
      </c>
      <c r="E31" s="10" t="str">
        <f>[2]G14!$E28</f>
        <v>นาย</v>
      </c>
      <c r="F31" s="11" t="str">
        <f>[2]G14!$F28</f>
        <v xml:space="preserve">วงวิทย์ </v>
      </c>
      <c r="G31" s="12" t="str">
        <f>[2]G14!$G28</f>
        <v>ศักดา</v>
      </c>
      <c r="H31" s="12" t="str">
        <f>[2]G14!$H28</f>
        <v>ชัยบุรี</v>
      </c>
      <c r="I31" s="12" t="str">
        <f>[2]G14!$I28</f>
        <v>สุราษฏร์ธานี</v>
      </c>
      <c r="J31" s="20">
        <f>'[2]G14 (2)'!$I28</f>
        <v>20</v>
      </c>
      <c r="K31" s="20">
        <f>'[2]G14 (2)'!$J28</f>
        <v>15</v>
      </c>
      <c r="L31" s="20">
        <f>[3]G14!$V31</f>
        <v>67</v>
      </c>
      <c r="M31" s="20">
        <f t="shared" si="0"/>
        <v>102</v>
      </c>
      <c r="N31" s="20">
        <f>[4]G14!$L30</f>
        <v>27</v>
      </c>
      <c r="O31" s="21">
        <f t="shared" si="2"/>
        <v>100</v>
      </c>
      <c r="P31" s="20" t="str">
        <f t="shared" si="1"/>
        <v>ผ่าน</v>
      </c>
    </row>
  </sheetData>
  <mergeCells count="20">
    <mergeCell ref="A6:A8"/>
    <mergeCell ref="B6:D6"/>
    <mergeCell ref="E6:E8"/>
    <mergeCell ref="F6:G8"/>
    <mergeCell ref="H6:H8"/>
    <mergeCell ref="A1:P1"/>
    <mergeCell ref="A2:P2"/>
    <mergeCell ref="A3:P3"/>
    <mergeCell ref="A4:P4"/>
    <mergeCell ref="A5:P5"/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31"/>
  <sheetViews>
    <sheetView topLeftCell="A25" workbookViewId="0">
      <selection activeCell="P9" sqref="P9:P31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[1]G15!$A$3:$J$3</f>
        <v>กลุ่มที่ 15 วิทยากรพี่เลี้ยง นายโชคชัย  ดลเสมอ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17" t="s">
        <v>16</v>
      </c>
      <c r="O7" s="16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15">
        <v>100</v>
      </c>
      <c r="P8" s="18" t="s">
        <v>18</v>
      </c>
    </row>
    <row r="9" spans="1:16" ht="21">
      <c r="A9" s="8">
        <v>1</v>
      </c>
      <c r="B9" s="9" t="s">
        <v>65</v>
      </c>
      <c r="C9" s="9" t="s">
        <v>33</v>
      </c>
      <c r="D9" s="9" t="s">
        <v>19</v>
      </c>
      <c r="E9" s="10" t="str">
        <f>[2]G15!$E6</f>
        <v>นาง</v>
      </c>
      <c r="F9" s="11" t="str">
        <f>[2]G15!$F6</f>
        <v xml:space="preserve">จิราพร  </v>
      </c>
      <c r="G9" s="12" t="str">
        <f>[2]G15!$G6</f>
        <v>ยาบูฮา</v>
      </c>
      <c r="H9" s="12" t="str">
        <f>[2]G15!$H6</f>
        <v>สหัสขันธ์</v>
      </c>
      <c r="I9" s="12" t="str">
        <f>[2]G15!$I6</f>
        <v>กาฬสินธุ์</v>
      </c>
      <c r="J9" s="20">
        <f>'[2]G15 (2)'!$I6</f>
        <v>19</v>
      </c>
      <c r="K9" s="20">
        <f>'[2]G15 (2)'!$J6</f>
        <v>22</v>
      </c>
      <c r="L9" s="20">
        <f>[3]G15!$V9</f>
        <v>66.5</v>
      </c>
      <c r="M9" s="20">
        <f>SUM($J9:$L9)</f>
        <v>107.5</v>
      </c>
      <c r="N9" s="20">
        <f>[4]G15!$L8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33</v>
      </c>
      <c r="D10" s="9" t="s">
        <v>20</v>
      </c>
      <c r="E10" s="10" t="str">
        <f>[2]G15!$E7</f>
        <v>นาย</v>
      </c>
      <c r="F10" s="11" t="str">
        <f>[2]G15!$F7</f>
        <v>ประยงค์</v>
      </c>
      <c r="G10" s="12" t="str">
        <f>[2]G15!$G7</f>
        <v>พงษ์จำนงค์</v>
      </c>
      <c r="H10" s="12" t="str">
        <f>[2]G15!$H7</f>
        <v>หนองบัวระเหว</v>
      </c>
      <c r="I10" s="12" t="str">
        <f>[2]G15!$I7</f>
        <v>ชัยภูมิ</v>
      </c>
      <c r="J10" s="20">
        <f>'[2]G15 (2)'!$I7</f>
        <v>14</v>
      </c>
      <c r="K10" s="20">
        <f>'[2]G15 (2)'!$J7</f>
        <v>20</v>
      </c>
      <c r="L10" s="20">
        <f>[3]G15!$V10</f>
        <v>66</v>
      </c>
      <c r="M10" s="20">
        <f t="shared" ref="M10:M31" si="0">SUM($J10:$L10)</f>
        <v>100</v>
      </c>
      <c r="N10" s="20">
        <f>[4]G15!$L9</f>
        <v>27</v>
      </c>
      <c r="O10" s="21">
        <f>$N10*100/$N$8</f>
        <v>100</v>
      </c>
      <c r="P10" s="20" t="str">
        <f t="shared" ref="P10:P31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33</v>
      </c>
      <c r="D11" s="9" t="s">
        <v>21</v>
      </c>
      <c r="E11" s="10" t="str">
        <f>[2]G15!$E8</f>
        <v>นาย</v>
      </c>
      <c r="F11" s="11" t="str">
        <f>[2]G15!$F8</f>
        <v xml:space="preserve">วาทิต  </v>
      </c>
      <c r="G11" s="12" t="str">
        <f>[2]G15!$G8</f>
        <v>ลาภมูล</v>
      </c>
      <c r="H11" s="12" t="str">
        <f>[2]G15!$H8</f>
        <v>เมืองนครราชสีมา</v>
      </c>
      <c r="I11" s="12" t="str">
        <f>[2]G15!$I8</f>
        <v>นครราชสีมา</v>
      </c>
      <c r="J11" s="20">
        <f>'[2]G15 (2)'!$I8</f>
        <v>16</v>
      </c>
      <c r="K11" s="20">
        <f>'[2]G15 (2)'!$J8</f>
        <v>22</v>
      </c>
      <c r="L11" s="20">
        <f>[3]G15!$V11</f>
        <v>67</v>
      </c>
      <c r="M11" s="20">
        <f t="shared" si="0"/>
        <v>105</v>
      </c>
      <c r="N11" s="20">
        <f>[4]G15!$L10</f>
        <v>27</v>
      </c>
      <c r="O11" s="21">
        <f t="shared" ref="O11:O31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33</v>
      </c>
      <c r="D12" s="9" t="s">
        <v>22</v>
      </c>
      <c r="E12" s="10" t="str">
        <f>[2]G15!$E9</f>
        <v>น.ส.</v>
      </c>
      <c r="F12" s="11" t="str">
        <f>[2]G15!$F9</f>
        <v>ศิริญา</v>
      </c>
      <c r="G12" s="12" t="str">
        <f>[2]G15!$G9</f>
        <v>สอนสิทธิ์</v>
      </c>
      <c r="H12" s="12" t="str">
        <f>[2]G15!$H9</f>
        <v>โซ่พิสัย</v>
      </c>
      <c r="I12" s="12" t="str">
        <f>[2]G15!$I9</f>
        <v>บึงกาฬ</v>
      </c>
      <c r="J12" s="20">
        <f>'[2]G15 (2)'!$I9</f>
        <v>22</v>
      </c>
      <c r="K12" s="20">
        <f>'[2]G15 (2)'!$J9</f>
        <v>17</v>
      </c>
      <c r="L12" s="20">
        <f>[3]G15!$V12</f>
        <v>66</v>
      </c>
      <c r="M12" s="20">
        <f t="shared" si="0"/>
        <v>105</v>
      </c>
      <c r="N12" s="20">
        <f>[4]G15!$L11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33</v>
      </c>
      <c r="D13" s="9" t="s">
        <v>23</v>
      </c>
      <c r="E13" s="10" t="str">
        <f>[2]G15!$E10</f>
        <v>นาง</v>
      </c>
      <c r="F13" s="11" t="str">
        <f>[2]G15!$F10</f>
        <v>พิมพ์กานต์</v>
      </c>
      <c r="G13" s="12" t="str">
        <f>[2]G15!$G10</f>
        <v>ดวงวิเชียร</v>
      </c>
      <c r="H13" s="12" t="str">
        <f>[2]G15!$H10</f>
        <v>เมืองร้อยเอ็ด</v>
      </c>
      <c r="I13" s="12" t="str">
        <f>[2]G15!$I10</f>
        <v>ร้อยเอ็ด</v>
      </c>
      <c r="J13" s="20">
        <f>'[2]G15 (2)'!$I10</f>
        <v>17</v>
      </c>
      <c r="K13" s="20">
        <f>'[2]G15 (2)'!$J10</f>
        <v>17</v>
      </c>
      <c r="L13" s="20">
        <f>[3]G15!$V13</f>
        <v>67.5</v>
      </c>
      <c r="M13" s="20">
        <f t="shared" si="0"/>
        <v>101.5</v>
      </c>
      <c r="N13" s="20">
        <f>[4]G15!$L12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33</v>
      </c>
      <c r="D14" s="9" t="s">
        <v>24</v>
      </c>
      <c r="E14" s="10" t="str">
        <f>[2]G15!$E11</f>
        <v>นาย</v>
      </c>
      <c r="F14" s="11" t="str">
        <f>[2]G15!$F11</f>
        <v xml:space="preserve">อภิชาติ  </v>
      </c>
      <c r="G14" s="12" t="str">
        <f>[2]G15!$G11</f>
        <v>ภูติยา</v>
      </c>
      <c r="H14" s="12" t="str">
        <f>[2]G15!$H11</f>
        <v>พยุห์</v>
      </c>
      <c r="I14" s="12" t="str">
        <f>[2]G15!$I11</f>
        <v>ศรีสะเกษ</v>
      </c>
      <c r="J14" s="20">
        <f>'[2]G15 (2)'!$I11</f>
        <v>15</v>
      </c>
      <c r="K14" s="20">
        <f>'[2]G15 (2)'!$J11</f>
        <v>16</v>
      </c>
      <c r="L14" s="20">
        <f>[3]G15!$V14</f>
        <v>67.5</v>
      </c>
      <c r="M14" s="20">
        <f t="shared" si="0"/>
        <v>98.5</v>
      </c>
      <c r="N14" s="20">
        <f>[4]G15!$L13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33</v>
      </c>
      <c r="D15" s="9" t="s">
        <v>25</v>
      </c>
      <c r="E15" s="10" t="str">
        <f>[2]G15!$E12</f>
        <v>นาย</v>
      </c>
      <c r="F15" s="11" t="str">
        <f>[2]G15!$F12</f>
        <v>จิตติชัย</v>
      </c>
      <c r="G15" s="12" t="str">
        <f>[2]G15!$G12</f>
        <v>โชตะศรี</v>
      </c>
      <c r="H15" s="12" t="str">
        <f>[2]G15!$H12</f>
        <v>เมืองหนองคาย</v>
      </c>
      <c r="I15" s="12" t="str">
        <f>[2]G15!$I12</f>
        <v>หนองคาย</v>
      </c>
      <c r="J15" s="20">
        <f>'[2]G15 (2)'!$I12</f>
        <v>13</v>
      </c>
      <c r="K15" s="20">
        <f>'[2]G15 (2)'!$J12</f>
        <v>15</v>
      </c>
      <c r="L15" s="20">
        <f>[3]G15!$V15</f>
        <v>67.5</v>
      </c>
      <c r="M15" s="20">
        <f t="shared" si="0"/>
        <v>95.5</v>
      </c>
      <c r="N15" s="20">
        <f>[4]G15!$L14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33</v>
      </c>
      <c r="D16" s="9" t="s">
        <v>26</v>
      </c>
      <c r="E16" s="10" t="str">
        <f>[2]G15!$E13</f>
        <v>นาย</v>
      </c>
      <c r="F16" s="11" t="str">
        <f>[2]G15!$F13</f>
        <v xml:space="preserve">ปรีดา </v>
      </c>
      <c r="G16" s="12" t="str">
        <f>[2]G15!$G13</f>
        <v>ชาวเมืองโขง</v>
      </c>
      <c r="H16" s="12" t="str">
        <f>[2]G15!$H13</f>
        <v>กุดข้าวปุ้น</v>
      </c>
      <c r="I16" s="12" t="str">
        <f>[2]G15!$I13</f>
        <v>อุบลราชธานี</v>
      </c>
      <c r="J16" s="20">
        <f>'[2]G15 (2)'!$I13</f>
        <v>14</v>
      </c>
      <c r="K16" s="20">
        <f>'[2]G15 (2)'!$J13</f>
        <v>15</v>
      </c>
      <c r="L16" s="20">
        <f>[3]G15!$V16</f>
        <v>67</v>
      </c>
      <c r="M16" s="20">
        <f t="shared" si="0"/>
        <v>96</v>
      </c>
      <c r="N16" s="20">
        <f>[4]G15!$L15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33</v>
      </c>
      <c r="D17" s="9" t="s">
        <v>27</v>
      </c>
      <c r="E17" s="10" t="str">
        <f>[2]G15!$E14</f>
        <v>นาง</v>
      </c>
      <c r="F17" s="11" t="str">
        <f>[2]G15!$F14</f>
        <v xml:space="preserve">ศรัณยา           </v>
      </c>
      <c r="G17" s="12" t="str">
        <f>[2]G15!$G14</f>
        <v>อินต๊ะ</v>
      </c>
      <c r="H17" s="12" t="str">
        <f>[2]G15!$H14</f>
        <v>เชียงแสน</v>
      </c>
      <c r="I17" s="12" t="str">
        <f>[2]G15!$I14</f>
        <v>เชียงราย</v>
      </c>
      <c r="J17" s="20">
        <f>'[2]G15 (2)'!$I14</f>
        <v>17</v>
      </c>
      <c r="K17" s="20">
        <f>'[2]G15 (2)'!$J14</f>
        <v>18</v>
      </c>
      <c r="L17" s="20">
        <f>[3]G15!$V17</f>
        <v>64.5</v>
      </c>
      <c r="M17" s="20">
        <f t="shared" si="0"/>
        <v>99.5</v>
      </c>
      <c r="N17" s="20">
        <f>[4]G15!$L16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33</v>
      </c>
      <c r="D18" s="9" t="s">
        <v>28</v>
      </c>
      <c r="E18" s="10" t="str">
        <f>[2]G15!$E15</f>
        <v>น.ส.</v>
      </c>
      <c r="F18" s="11" t="str">
        <f>[2]G15!$F15</f>
        <v>บุษยา</v>
      </c>
      <c r="G18" s="12" t="str">
        <f>[2]G15!$G15</f>
        <v>ยมเกิด</v>
      </c>
      <c r="H18" s="12" t="str">
        <f>[2]G15!$H15</f>
        <v>เมืองตาก</v>
      </c>
      <c r="I18" s="12" t="str">
        <f>[2]G15!$I15</f>
        <v>ตาก</v>
      </c>
      <c r="J18" s="20">
        <f>'[2]G15 (2)'!$I15</f>
        <v>20</v>
      </c>
      <c r="K18" s="20">
        <f>'[2]G15 (2)'!$J15</f>
        <v>21</v>
      </c>
      <c r="L18" s="20">
        <f>[3]G15!$V18</f>
        <v>66.5</v>
      </c>
      <c r="M18" s="20">
        <f t="shared" si="0"/>
        <v>107.5</v>
      </c>
      <c r="N18" s="20">
        <f>[4]G15!$L17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33</v>
      </c>
      <c r="D19" s="9" t="s">
        <v>29</v>
      </c>
      <c r="E19" s="10" t="str">
        <f>[2]G15!$E16</f>
        <v>นาย</v>
      </c>
      <c r="F19" s="11" t="str">
        <f>[2]G15!$F16</f>
        <v xml:space="preserve">ชัฏ </v>
      </c>
      <c r="G19" s="12" t="str">
        <f>[2]G15!$G16</f>
        <v>จันทะวงค์</v>
      </c>
      <c r="H19" s="12" t="str">
        <f>[2]G15!$H16</f>
        <v>จุน</v>
      </c>
      <c r="I19" s="12" t="str">
        <f>[2]G15!$I16</f>
        <v>พะเยา</v>
      </c>
      <c r="J19" s="20">
        <f>'[2]G15 (2)'!$I16</f>
        <v>19</v>
      </c>
      <c r="K19" s="20">
        <f>'[2]G15 (2)'!$J16</f>
        <v>17</v>
      </c>
      <c r="L19" s="20">
        <f>[3]G15!$V19</f>
        <v>66</v>
      </c>
      <c r="M19" s="20">
        <f t="shared" si="0"/>
        <v>102</v>
      </c>
      <c r="N19" s="20">
        <f>[4]G15!$L18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33</v>
      </c>
      <c r="D20" s="9" t="s">
        <v>30</v>
      </c>
      <c r="E20" s="10" t="str">
        <f>[2]G15!$E17</f>
        <v>นาง</v>
      </c>
      <c r="F20" s="11" t="str">
        <f>[2]G15!$F17</f>
        <v xml:space="preserve">แสงจันทร์  </v>
      </c>
      <c r="G20" s="12" t="str">
        <f>[2]G15!$G17</f>
        <v>จินามา</v>
      </c>
      <c r="H20" s="12" t="str">
        <f>[2]G15!$H17</f>
        <v>ร้องกวาง</v>
      </c>
      <c r="I20" s="12" t="str">
        <f>[2]G15!$I17</f>
        <v>แพร่</v>
      </c>
      <c r="J20" s="20">
        <f>'[2]G15 (2)'!$I17</f>
        <v>12</v>
      </c>
      <c r="K20" s="20">
        <f>'[2]G15 (2)'!$J17</f>
        <v>17</v>
      </c>
      <c r="L20" s="20">
        <f>[3]G15!$V20</f>
        <v>67</v>
      </c>
      <c r="M20" s="20">
        <f t="shared" si="0"/>
        <v>96</v>
      </c>
      <c r="N20" s="20">
        <f>[4]G15!$L19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33</v>
      </c>
      <c r="D21" s="9" t="s">
        <v>31</v>
      </c>
      <c r="E21" s="10" t="str">
        <f>[2]G15!$E18</f>
        <v>นาง</v>
      </c>
      <c r="F21" s="11" t="str">
        <f>[2]G15!$F18</f>
        <v>จิรายุ</v>
      </c>
      <c r="G21" s="12" t="str">
        <f>[2]G15!$G18</f>
        <v>ลิ้มประพันธ์</v>
      </c>
      <c r="H21" s="12" t="str">
        <f>[2]G15!$H18</f>
        <v>ลับแล</v>
      </c>
      <c r="I21" s="12" t="str">
        <f>[2]G15!$I18</f>
        <v>อุตรดิตถ์</v>
      </c>
      <c r="J21" s="20">
        <f>'[2]G15 (2)'!$I18</f>
        <v>13</v>
      </c>
      <c r="K21" s="20">
        <f>'[2]G15 (2)'!$J18</f>
        <v>19</v>
      </c>
      <c r="L21" s="20">
        <f>[3]G15!$V21</f>
        <v>66</v>
      </c>
      <c r="M21" s="20">
        <f t="shared" si="0"/>
        <v>98</v>
      </c>
      <c r="N21" s="20">
        <f>[4]G15!$L20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33</v>
      </c>
      <c r="D22" s="9" t="s">
        <v>32</v>
      </c>
      <c r="E22" s="10" t="str">
        <f>[2]G15!$E19</f>
        <v>น.ส.</v>
      </c>
      <c r="F22" s="11" t="str">
        <f>[2]G15!$F19</f>
        <v xml:space="preserve">ชุติกาญจน์  </v>
      </c>
      <c r="G22" s="12" t="str">
        <f>[2]G15!$G19</f>
        <v>กระธน</v>
      </c>
      <c r="H22" s="12" t="str">
        <f>[2]G15!$H19</f>
        <v>สัมพันธวงศ์</v>
      </c>
      <c r="I22" s="12" t="str">
        <f>[2]G15!$I19</f>
        <v>กรุงเทพมหานคร</v>
      </c>
      <c r="J22" s="20">
        <f>'[2]G15 (2)'!$I19</f>
        <v>11</v>
      </c>
      <c r="K22" s="20">
        <f>'[2]G15 (2)'!$J19</f>
        <v>19</v>
      </c>
      <c r="L22" s="20">
        <f>[3]G15!$V22</f>
        <v>66.5</v>
      </c>
      <c r="M22" s="20">
        <f t="shared" si="0"/>
        <v>96.5</v>
      </c>
      <c r="N22" s="20">
        <f>[4]G15!$L21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33</v>
      </c>
      <c r="D23" s="9" t="s">
        <v>33</v>
      </c>
      <c r="E23" s="10" t="str">
        <f>[2]G15!$E20</f>
        <v>นาย</v>
      </c>
      <c r="F23" s="11" t="str">
        <f>[2]G15!$F20</f>
        <v>มานพ</v>
      </c>
      <c r="G23" s="12" t="str">
        <f>[2]G15!$G20</f>
        <v>ตั๋นเปี้ย</v>
      </c>
      <c r="H23" s="12" t="str">
        <f>[2]G15!$H20</f>
        <v>สรรพยา</v>
      </c>
      <c r="I23" s="12" t="str">
        <f>[2]G15!$I20</f>
        <v>ชัยนาท</v>
      </c>
      <c r="J23" s="20">
        <f>'[2]G15 (2)'!$I20</f>
        <v>19</v>
      </c>
      <c r="K23" s="20">
        <f>'[2]G15 (2)'!$J20</f>
        <v>18</v>
      </c>
      <c r="L23" s="20">
        <f>[3]G15!$V23</f>
        <v>64.5</v>
      </c>
      <c r="M23" s="20">
        <f t="shared" si="0"/>
        <v>101.5</v>
      </c>
      <c r="N23" s="20">
        <f>[4]G15!$L22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33</v>
      </c>
      <c r="D24" s="9" t="s">
        <v>34</v>
      </c>
      <c r="E24" s="10" t="str">
        <f>[2]G15!$E21</f>
        <v>น.ส.</v>
      </c>
      <c r="F24" s="11" t="str">
        <f>[2]G15!$F21</f>
        <v>สยามมล</v>
      </c>
      <c r="G24" s="12" t="str">
        <f>[2]G15!$G21</f>
        <v>เกษประดิษฐ์</v>
      </c>
      <c r="H24" s="12" t="str">
        <f>[2]G15!$H21</f>
        <v>ภาชี</v>
      </c>
      <c r="I24" s="12" t="str">
        <f>[2]G15!$I21</f>
        <v>พระนครศรีอยุธยา</v>
      </c>
      <c r="J24" s="20">
        <f>'[2]G15 (2)'!$I21</f>
        <v>16</v>
      </c>
      <c r="K24" s="20">
        <f>'[2]G15 (2)'!$J21</f>
        <v>9</v>
      </c>
      <c r="L24" s="20">
        <f>[3]G15!$V24</f>
        <v>66</v>
      </c>
      <c r="M24" s="20">
        <f t="shared" si="0"/>
        <v>91</v>
      </c>
      <c r="N24" s="20">
        <f>[4]G15!$L23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33</v>
      </c>
      <c r="D25" s="9" t="s">
        <v>35</v>
      </c>
      <c r="E25" s="10" t="str">
        <f>[2]G15!$E22</f>
        <v>น.ส.</v>
      </c>
      <c r="F25" s="11" t="str">
        <f>[2]G15!$F22</f>
        <v>จันอำพร</v>
      </c>
      <c r="G25" s="12" t="str">
        <f>[2]G15!$G22</f>
        <v>ภูเด่นผา</v>
      </c>
      <c r="H25" s="12" t="str">
        <f>[2]G15!$H22</f>
        <v>เมืองสมุทรสาคร</v>
      </c>
      <c r="I25" s="12" t="str">
        <f>[2]G15!$I22</f>
        <v>สมุทรสาคร</v>
      </c>
      <c r="J25" s="20">
        <f>'[2]G15 (2)'!$I22</f>
        <v>13</v>
      </c>
      <c r="K25" s="20">
        <f>'[2]G15 (2)'!$J22</f>
        <v>17</v>
      </c>
      <c r="L25" s="20">
        <f>[3]G15!$V25</f>
        <v>66</v>
      </c>
      <c r="M25" s="20">
        <f t="shared" si="0"/>
        <v>96</v>
      </c>
      <c r="N25" s="20">
        <f>[4]G15!$L24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33</v>
      </c>
      <c r="D26" s="9" t="s">
        <v>36</v>
      </c>
      <c r="E26" s="10" t="str">
        <f>[2]G15!$E23</f>
        <v>น.ส.</v>
      </c>
      <c r="F26" s="11" t="str">
        <f>[2]G15!$F23</f>
        <v>สมศิริ</v>
      </c>
      <c r="G26" s="12" t="str">
        <f>[2]G15!$G23</f>
        <v>ลิ้นลา</v>
      </c>
      <c r="H26" s="12" t="str">
        <f>[2]G15!$H23</f>
        <v>สอยดาว</v>
      </c>
      <c r="I26" s="12" t="str">
        <f>[2]G15!$I23</f>
        <v>จันทบุรี</v>
      </c>
      <c r="J26" s="20">
        <f>'[2]G15 (2)'!$I23</f>
        <v>20</v>
      </c>
      <c r="K26" s="20">
        <f>'[2]G15 (2)'!$J23</f>
        <v>21</v>
      </c>
      <c r="L26" s="20">
        <f>[3]G15!$V26</f>
        <v>67</v>
      </c>
      <c r="M26" s="20">
        <f t="shared" si="0"/>
        <v>108</v>
      </c>
      <c r="N26" s="20">
        <f>[4]G15!$L25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33</v>
      </c>
      <c r="D27" s="9" t="s">
        <v>37</v>
      </c>
      <c r="E27" s="10" t="str">
        <f>[2]G15!$E24</f>
        <v>น.ส.</v>
      </c>
      <c r="F27" s="11" t="str">
        <f>[2]G15!$F24</f>
        <v xml:space="preserve">สุพิชฌาย์  </v>
      </c>
      <c r="G27" s="12" t="str">
        <f>[2]G15!$G24</f>
        <v>บำรุงสุนทร</v>
      </c>
      <c r="H27" s="12" t="str">
        <f>[2]G15!$H24</f>
        <v>เมือง</v>
      </c>
      <c r="I27" s="12" t="str">
        <f>[2]G15!$I24</f>
        <v>ระยอง</v>
      </c>
      <c r="J27" s="20">
        <f>'[2]G15 (2)'!$I24</f>
        <v>17</v>
      </c>
      <c r="K27" s="20">
        <f>'[2]G15 (2)'!$J24</f>
        <v>19</v>
      </c>
      <c r="L27" s="20">
        <f>[3]G15!$V27</f>
        <v>66</v>
      </c>
      <c r="M27" s="20">
        <f t="shared" si="0"/>
        <v>102</v>
      </c>
      <c r="N27" s="20">
        <f>[4]G15!$L26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33</v>
      </c>
      <c r="D28" s="9" t="s">
        <v>38</v>
      </c>
      <c r="E28" s="10" t="str">
        <f>[2]G15!$E25</f>
        <v>น.ส.</v>
      </c>
      <c r="F28" s="11" t="str">
        <f>[2]G15!$F25</f>
        <v xml:space="preserve">กังสดาล  </v>
      </c>
      <c r="G28" s="12" t="str">
        <f>[2]G15!$G25</f>
        <v>โชติรัตน์</v>
      </c>
      <c r="H28" s="12" t="str">
        <f>[2]G15!$H25</f>
        <v>ห้วยยอด</v>
      </c>
      <c r="I28" s="12" t="str">
        <f>[2]G15!$I25</f>
        <v>ตรัง</v>
      </c>
      <c r="J28" s="20">
        <f>'[2]G15 (2)'!$I25</f>
        <v>19</v>
      </c>
      <c r="K28" s="20">
        <f>'[2]G15 (2)'!$J25</f>
        <v>19</v>
      </c>
      <c r="L28" s="20">
        <f>[3]G15!$V28</f>
        <v>66</v>
      </c>
      <c r="M28" s="20">
        <f t="shared" si="0"/>
        <v>104</v>
      </c>
      <c r="N28" s="20">
        <f>[4]G15!$L27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33</v>
      </c>
      <c r="D29" s="9" t="s">
        <v>39</v>
      </c>
      <c r="E29" s="10" t="str">
        <f>[2]G15!$E26</f>
        <v>นาง</v>
      </c>
      <c r="F29" s="11" t="str">
        <f>[2]G15!$F26</f>
        <v xml:space="preserve">ฮานานี   </v>
      </c>
      <c r="G29" s="12" t="str">
        <f>[2]G15!$G26</f>
        <v>เกปัน</v>
      </c>
      <c r="H29" s="12" t="str">
        <f>[2]G15!$H26</f>
        <v>สายบุรี</v>
      </c>
      <c r="I29" s="12" t="str">
        <f>[2]G15!$I26</f>
        <v>ปัตตานี</v>
      </c>
      <c r="J29" s="20">
        <f>'[2]G15 (2)'!$I26</f>
        <v>17</v>
      </c>
      <c r="K29" s="20">
        <f>'[2]G15 (2)'!$J26</f>
        <v>18</v>
      </c>
      <c r="L29" s="20">
        <f>[3]G15!$V29</f>
        <v>67</v>
      </c>
      <c r="M29" s="20">
        <f t="shared" si="0"/>
        <v>102</v>
      </c>
      <c r="N29" s="20">
        <f>[4]G15!$L28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33</v>
      </c>
      <c r="D30" s="9" t="s">
        <v>40</v>
      </c>
      <c r="E30" s="10" t="str">
        <f>[2]G15!$E27</f>
        <v>นาง</v>
      </c>
      <c r="F30" s="11" t="str">
        <f>[2]G15!$F27</f>
        <v>วิภารัตน์</v>
      </c>
      <c r="G30" s="12" t="str">
        <f>[2]G15!$G27</f>
        <v>ครุฑธา</v>
      </c>
      <c r="H30" s="12" t="str">
        <f>[2]G15!$H27</f>
        <v>สุขสำราญ</v>
      </c>
      <c r="I30" s="12" t="str">
        <f>[2]G15!$I27</f>
        <v>ระนอง</v>
      </c>
      <c r="J30" s="20">
        <f>'[2]G15 (2)'!$I27</f>
        <v>16</v>
      </c>
      <c r="K30" s="20">
        <f>'[2]G15 (2)'!$J27</f>
        <v>16</v>
      </c>
      <c r="L30" s="20">
        <f>[3]G15!$V30</f>
        <v>66.5</v>
      </c>
      <c r="M30" s="20">
        <f t="shared" si="0"/>
        <v>98.5</v>
      </c>
      <c r="N30" s="20">
        <f>[4]G15!$L29</f>
        <v>27</v>
      </c>
      <c r="O30" s="21">
        <f t="shared" si="2"/>
        <v>100</v>
      </c>
      <c r="P30" s="20" t="str">
        <f t="shared" si="1"/>
        <v>ผ่าน</v>
      </c>
    </row>
    <row r="31" spans="1:16" ht="21">
      <c r="A31" s="8">
        <v>23</v>
      </c>
      <c r="B31" s="9" t="s">
        <v>65</v>
      </c>
      <c r="C31" s="9" t="s">
        <v>33</v>
      </c>
      <c r="D31" s="9" t="s">
        <v>44</v>
      </c>
      <c r="E31" s="10" t="str">
        <f>[2]G15!$E28</f>
        <v>นาย</v>
      </c>
      <c r="F31" s="11" t="str">
        <f>[2]G15!$F28</f>
        <v xml:space="preserve">ธนสร  </v>
      </c>
      <c r="G31" s="12" t="str">
        <f>[2]G15!$G28</f>
        <v>รัชชะ</v>
      </c>
      <c r="H31" s="12" t="str">
        <f>[2]G15!$H28</f>
        <v>คีรีรัฐนิคม</v>
      </c>
      <c r="I31" s="12" t="str">
        <f>[2]G15!$I28</f>
        <v>สุราษฏร์ธานี</v>
      </c>
      <c r="J31" s="20">
        <f>'[2]G15 (2)'!$I28</f>
        <v>15</v>
      </c>
      <c r="K31" s="20">
        <f>'[2]G15 (2)'!$J28</f>
        <v>18</v>
      </c>
      <c r="L31" s="20">
        <f>[3]G15!$V31</f>
        <v>67.5</v>
      </c>
      <c r="M31" s="20">
        <f t="shared" si="0"/>
        <v>100.5</v>
      </c>
      <c r="N31" s="20">
        <f>[4]G15!$L30</f>
        <v>27</v>
      </c>
      <c r="O31" s="21">
        <f t="shared" si="2"/>
        <v>100</v>
      </c>
      <c r="P31" s="20" t="str">
        <f t="shared" si="1"/>
        <v>ผ่าน</v>
      </c>
    </row>
  </sheetData>
  <mergeCells count="20">
    <mergeCell ref="A6:A8"/>
    <mergeCell ref="B6:D6"/>
    <mergeCell ref="E6:E8"/>
    <mergeCell ref="F6:G8"/>
    <mergeCell ref="H6:H8"/>
    <mergeCell ref="A1:P1"/>
    <mergeCell ref="A2:P2"/>
    <mergeCell ref="A3:P3"/>
    <mergeCell ref="A4:P4"/>
    <mergeCell ref="A5:P5"/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31"/>
  <sheetViews>
    <sheetView topLeftCell="A25" workbookViewId="0">
      <selection activeCell="P9" sqref="P9:P31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[1]G16!$A$3:$J$3</f>
        <v>กลุ่มที่ 16 วิทยากรพี่เลี้ยง  นายธงชัย  รัตนจันทรา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17" t="s">
        <v>16</v>
      </c>
      <c r="O7" s="16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15">
        <v>100</v>
      </c>
      <c r="P8" s="18" t="s">
        <v>18</v>
      </c>
    </row>
    <row r="9" spans="1:16" ht="21">
      <c r="A9" s="8">
        <v>1</v>
      </c>
      <c r="B9" s="9" t="s">
        <v>65</v>
      </c>
      <c r="C9" s="9" t="s">
        <v>34</v>
      </c>
      <c r="D9" s="9" t="s">
        <v>19</v>
      </c>
      <c r="E9" s="10" t="str">
        <f>[2]G16!$E6</f>
        <v>นาง</v>
      </c>
      <c r="F9" s="11" t="str">
        <f>[2]G16!$F6</f>
        <v xml:space="preserve">อำภา  </v>
      </c>
      <c r="G9" s="12" t="str">
        <f>[2]G16!$G6</f>
        <v>ไกรเพชร</v>
      </c>
      <c r="H9" s="12" t="str">
        <f>[2]G16!$H6</f>
        <v>เมืองกาฬสินธุ์</v>
      </c>
      <c r="I9" s="12" t="str">
        <f>[2]G16!$I6</f>
        <v>กาฬสินธุ์</v>
      </c>
      <c r="J9" s="20">
        <f>'[2]G16 (2)'!$I6</f>
        <v>12</v>
      </c>
      <c r="K9" s="20">
        <f>'[2]G16 (2)'!$J6</f>
        <v>20</v>
      </c>
      <c r="L9" s="20">
        <f>[3]G16!$V9</f>
        <v>68</v>
      </c>
      <c r="M9" s="20">
        <f>SUM($J9:$L9)</f>
        <v>100</v>
      </c>
      <c r="N9" s="20">
        <f>[4]G16!$L8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34</v>
      </c>
      <c r="D10" s="9" t="s">
        <v>20</v>
      </c>
      <c r="E10" s="10" t="str">
        <f>[2]G16!$E7</f>
        <v>นาง</v>
      </c>
      <c r="F10" s="11" t="str">
        <f>[2]G16!$F7</f>
        <v xml:space="preserve">ชีวรักษ์  </v>
      </c>
      <c r="G10" s="12" t="str">
        <f>[2]G16!$G7</f>
        <v>กอประเสริฐสุด</v>
      </c>
      <c r="H10" s="12" t="str">
        <f>[2]G16!$H7</f>
        <v>ซับใหญ่</v>
      </c>
      <c r="I10" s="12" t="str">
        <f>[2]G16!$I7</f>
        <v>ชัยภูมิ</v>
      </c>
      <c r="J10" s="20">
        <f>'[2]G16 (2)'!$I7</f>
        <v>15</v>
      </c>
      <c r="K10" s="20">
        <f>'[2]G16 (2)'!$J7</f>
        <v>23</v>
      </c>
      <c r="L10" s="20">
        <f>[3]G16!$V10</f>
        <v>68</v>
      </c>
      <c r="M10" s="20">
        <f t="shared" ref="M10:M31" si="0">SUM($J10:$L10)</f>
        <v>106</v>
      </c>
      <c r="N10" s="20">
        <f>[4]G16!$L9</f>
        <v>27</v>
      </c>
      <c r="O10" s="21">
        <f>$N10*100/$N$8</f>
        <v>100</v>
      </c>
      <c r="P10" s="20" t="str">
        <f t="shared" ref="P10:P31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34</v>
      </c>
      <c r="D11" s="9" t="s">
        <v>21</v>
      </c>
      <c r="E11" s="10" t="str">
        <f>[2]G16!$E8</f>
        <v>นาง</v>
      </c>
      <c r="F11" s="11" t="str">
        <f>[2]G16!$F8</f>
        <v xml:space="preserve">สิริกาญจน์  </v>
      </c>
      <c r="G11" s="12" t="str">
        <f>[2]G16!$G8</f>
        <v>เอื้อไธสง</v>
      </c>
      <c r="H11" s="12" t="str">
        <f>[2]G16!$H8</f>
        <v>เมืองยาง</v>
      </c>
      <c r="I11" s="12" t="str">
        <f>[2]G16!$I8</f>
        <v>นครราชสีมา</v>
      </c>
      <c r="J11" s="20">
        <f>'[2]G16 (2)'!$I8</f>
        <v>16</v>
      </c>
      <c r="K11" s="20">
        <f>'[2]G16 (2)'!$J8</f>
        <v>22</v>
      </c>
      <c r="L11" s="20">
        <f>[3]G16!$V11</f>
        <v>67</v>
      </c>
      <c r="M11" s="20">
        <f t="shared" si="0"/>
        <v>105</v>
      </c>
      <c r="N11" s="20">
        <f>[4]G16!$L10</f>
        <v>27</v>
      </c>
      <c r="O11" s="21">
        <f t="shared" ref="O11:O31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34</v>
      </c>
      <c r="D12" s="9" t="s">
        <v>22</v>
      </c>
      <c r="E12" s="10" t="str">
        <f>[2]G16!$E9</f>
        <v>น.ส.</v>
      </c>
      <c r="F12" s="11" t="str">
        <f>[2]G16!$F9</f>
        <v xml:space="preserve">จุฬาลักษณ์   </v>
      </c>
      <c r="G12" s="12" t="str">
        <f>[2]G16!$G9</f>
        <v>นนทวงศ์</v>
      </c>
      <c r="H12" s="12" t="str">
        <f>[2]G16!$H9</f>
        <v>เมืองมหาสารคาม</v>
      </c>
      <c r="I12" s="12" t="str">
        <f>[2]G16!$I9</f>
        <v>มหาสารคาม</v>
      </c>
      <c r="J12" s="20">
        <f>'[2]G16 (2)'!$I9</f>
        <v>17</v>
      </c>
      <c r="K12" s="20">
        <f>'[2]G16 (2)'!$J9</f>
        <v>22</v>
      </c>
      <c r="L12" s="20">
        <f>[3]G16!$V12</f>
        <v>68</v>
      </c>
      <c r="M12" s="20">
        <f t="shared" si="0"/>
        <v>107</v>
      </c>
      <c r="N12" s="20">
        <f>[4]G16!$L11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34</v>
      </c>
      <c r="D13" s="9" t="s">
        <v>23</v>
      </c>
      <c r="E13" s="10" t="str">
        <f>[2]G16!$E10</f>
        <v>นาย</v>
      </c>
      <c r="F13" s="11" t="str">
        <f>[2]G16!$F10</f>
        <v>สุพจน์</v>
      </c>
      <c r="G13" s="12" t="str">
        <f>[2]G16!$G10</f>
        <v>เปรมนาค</v>
      </c>
      <c r="H13" s="12" t="str">
        <f>[2]G16!$H10</f>
        <v>ศรีสมเด็จ</v>
      </c>
      <c r="I13" s="12" t="str">
        <f>[2]G16!$I10</f>
        <v>ร้อยเอ็ด</v>
      </c>
      <c r="J13" s="20">
        <f>'[2]G16 (2)'!$I10</f>
        <v>17</v>
      </c>
      <c r="K13" s="20">
        <f>'[2]G16 (2)'!$J10</f>
        <v>22</v>
      </c>
      <c r="L13" s="20">
        <f>[3]G16!$V13</f>
        <v>65.5</v>
      </c>
      <c r="M13" s="20">
        <f t="shared" si="0"/>
        <v>104.5</v>
      </c>
      <c r="N13" s="20">
        <f>[4]G16!$L12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34</v>
      </c>
      <c r="D14" s="9" t="s">
        <v>24</v>
      </c>
      <c r="E14" s="10" t="str">
        <f>[2]G16!$E11</f>
        <v>น.ส.</v>
      </c>
      <c r="F14" s="11" t="str">
        <f>[2]G16!$F11</f>
        <v>ภานุมาศ</v>
      </c>
      <c r="G14" s="12" t="str">
        <f>[2]G16!$G11</f>
        <v>วงศ์จอม</v>
      </c>
      <c r="H14" s="12" t="str">
        <f>[2]G16!$H11</f>
        <v>โพธิ์ศรีสุวรรณ</v>
      </c>
      <c r="I14" s="12" t="str">
        <f>[2]G16!$I11</f>
        <v>ศรีสะเกษ</v>
      </c>
      <c r="J14" s="20">
        <f>'[2]G16 (2)'!$I11</f>
        <v>16</v>
      </c>
      <c r="K14" s="20">
        <f>'[2]G16 (2)'!$J11</f>
        <v>19</v>
      </c>
      <c r="L14" s="20">
        <f>[3]G16!$V14</f>
        <v>67</v>
      </c>
      <c r="M14" s="20">
        <f t="shared" si="0"/>
        <v>102</v>
      </c>
      <c r="N14" s="20">
        <f>[4]G16!$L13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34</v>
      </c>
      <c r="D15" s="9" t="s">
        <v>25</v>
      </c>
      <c r="E15" s="10" t="str">
        <f>[2]G16!$E12</f>
        <v>นาย</v>
      </c>
      <c r="F15" s="11" t="str">
        <f>[2]G16!$F12</f>
        <v>รักพงศ์</v>
      </c>
      <c r="G15" s="12" t="str">
        <f>[2]G16!$G12</f>
        <v>มณีสาย</v>
      </c>
      <c r="H15" s="12" t="str">
        <f>[2]G16!$H12</f>
        <v>สระใคร</v>
      </c>
      <c r="I15" s="12" t="str">
        <f>[2]G16!$I12</f>
        <v>หนองคาย</v>
      </c>
      <c r="J15" s="20">
        <f>'[2]G16 (2)'!$I12</f>
        <v>17</v>
      </c>
      <c r="K15" s="20">
        <f>'[2]G16 (2)'!$J12</f>
        <v>19</v>
      </c>
      <c r="L15" s="20">
        <f>[3]G16!$V15</f>
        <v>65.5</v>
      </c>
      <c r="M15" s="20">
        <f t="shared" si="0"/>
        <v>101.5</v>
      </c>
      <c r="N15" s="20">
        <f>[4]G16!$L14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34</v>
      </c>
      <c r="D16" s="9" t="s">
        <v>26</v>
      </c>
      <c r="E16" s="10" t="str">
        <f>[2]G16!$E13</f>
        <v>นาย</v>
      </c>
      <c r="F16" s="11" t="str">
        <f>[2]G16!$F13</f>
        <v xml:space="preserve">คมสัน  </v>
      </c>
      <c r="G16" s="12" t="str">
        <f>[2]G16!$G13</f>
        <v>จันทร์หอม</v>
      </c>
      <c r="H16" s="12" t="str">
        <f>[2]G16!$H13</f>
        <v>ศรีเมืองใหม่</v>
      </c>
      <c r="I16" s="12" t="str">
        <f>[2]G16!$I13</f>
        <v>อุบลราชธานี</v>
      </c>
      <c r="J16" s="20">
        <f>'[2]G16 (2)'!$I13</f>
        <v>8</v>
      </c>
      <c r="K16" s="20">
        <f>'[2]G16 (2)'!$J13</f>
        <v>19</v>
      </c>
      <c r="L16" s="20">
        <f>[3]G16!$V16</f>
        <v>65.5</v>
      </c>
      <c r="M16" s="20">
        <f t="shared" si="0"/>
        <v>92.5</v>
      </c>
      <c r="N16" s="20">
        <f>[4]G16!$L15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34</v>
      </c>
      <c r="D17" s="9" t="s">
        <v>27</v>
      </c>
      <c r="E17" s="10" t="str">
        <f>[2]G16!$E14</f>
        <v>นาย</v>
      </c>
      <c r="F17" s="11" t="str">
        <f>[2]G16!$F14</f>
        <v xml:space="preserve">สาธิต              </v>
      </c>
      <c r="G17" s="12" t="str">
        <f>[2]G16!$G14</f>
        <v>เทพชุมภู</v>
      </c>
      <c r="H17" s="12" t="str">
        <f>[2]G16!$H14</f>
        <v>แม่สรวย</v>
      </c>
      <c r="I17" s="12" t="str">
        <f>[2]G16!$I14</f>
        <v>เชียงราย</v>
      </c>
      <c r="J17" s="20">
        <f>'[2]G16 (2)'!$I14</f>
        <v>12</v>
      </c>
      <c r="K17" s="20">
        <f>'[2]G16 (2)'!$J14</f>
        <v>23</v>
      </c>
      <c r="L17" s="20">
        <f>[3]G16!$V17</f>
        <v>65.5</v>
      </c>
      <c r="M17" s="20">
        <f t="shared" si="0"/>
        <v>100.5</v>
      </c>
      <c r="N17" s="20">
        <f>[4]G16!$L16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34</v>
      </c>
      <c r="D18" s="9" t="s">
        <v>28</v>
      </c>
      <c r="E18" s="10" t="str">
        <f>[2]G16!$E15</f>
        <v>นาย</v>
      </c>
      <c r="F18" s="11" t="str">
        <f>[2]G16!$F15</f>
        <v>สายัณห์</v>
      </c>
      <c r="G18" s="12" t="str">
        <f>[2]G16!$G15</f>
        <v>ภูผาเวียง</v>
      </c>
      <c r="H18" s="12" t="str">
        <f>[2]G16!$H15</f>
        <v>เมืองตาก</v>
      </c>
      <c r="I18" s="12" t="str">
        <f>[2]G16!$I15</f>
        <v>ตาก</v>
      </c>
      <c r="J18" s="20">
        <f>'[2]G16 (2)'!$I15</f>
        <v>11</v>
      </c>
      <c r="K18" s="20">
        <f>'[2]G16 (2)'!$J15</f>
        <v>22</v>
      </c>
      <c r="L18" s="20">
        <f>[3]G16!$V18</f>
        <v>65.5</v>
      </c>
      <c r="M18" s="20">
        <f t="shared" si="0"/>
        <v>98.5</v>
      </c>
      <c r="N18" s="20">
        <f>[4]G16!$L17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34</v>
      </c>
      <c r="D19" s="9" t="s">
        <v>29</v>
      </c>
      <c r="E19" s="10" t="str">
        <f>[2]G16!$E16</f>
        <v>นาย</v>
      </c>
      <c r="F19" s="11" t="str">
        <f>[2]G16!$F16</f>
        <v xml:space="preserve">กมลเพชร </v>
      </c>
      <c r="G19" s="12" t="str">
        <f>[2]G16!$G16</f>
        <v>ผิวงาม</v>
      </c>
      <c r="H19" s="12" t="str">
        <f>[2]G16!$H16</f>
        <v>เชียงคำ</v>
      </c>
      <c r="I19" s="12" t="str">
        <f>[2]G16!$I16</f>
        <v>พะเยา</v>
      </c>
      <c r="J19" s="20">
        <f>'[2]G16 (2)'!$I16</f>
        <v>10</v>
      </c>
      <c r="K19" s="20">
        <f>'[2]G16 (2)'!$J16</f>
        <v>18</v>
      </c>
      <c r="L19" s="20">
        <f>[3]G16!$V19</f>
        <v>66</v>
      </c>
      <c r="M19" s="20">
        <f t="shared" si="0"/>
        <v>94</v>
      </c>
      <c r="N19" s="20">
        <f>[4]G16!$L18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34</v>
      </c>
      <c r="D20" s="9" t="s">
        <v>30</v>
      </c>
      <c r="E20" s="10" t="str">
        <f>[2]G16!$E17</f>
        <v>น.ส.</v>
      </c>
      <c r="F20" s="11" t="str">
        <f>[2]G16!$F17</f>
        <v>ธนิสา</v>
      </c>
      <c r="G20" s="12" t="str">
        <f>[2]G16!$G17</f>
        <v>ปราบปราม</v>
      </c>
      <c r="H20" s="12" t="str">
        <f>[2]G16!$H17</f>
        <v>สูงเม่น</v>
      </c>
      <c r="I20" s="12" t="str">
        <f>[2]G16!$I17</f>
        <v>แพร่</v>
      </c>
      <c r="J20" s="20">
        <f>'[2]G16 (2)'!$I17</f>
        <v>17</v>
      </c>
      <c r="K20" s="20">
        <f>'[2]G16 (2)'!$J17</f>
        <v>21</v>
      </c>
      <c r="L20" s="20">
        <f>[3]G16!$V20</f>
        <v>66.5</v>
      </c>
      <c r="M20" s="20">
        <f t="shared" si="0"/>
        <v>104.5</v>
      </c>
      <c r="N20" s="20">
        <f>[4]G16!$L19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34</v>
      </c>
      <c r="D21" s="9" t="s">
        <v>31</v>
      </c>
      <c r="E21" s="10" t="str">
        <f>[2]G16!$E18</f>
        <v>น.ส.</v>
      </c>
      <c r="F21" s="11" t="str">
        <f>[2]G16!$F18</f>
        <v>นฤมล</v>
      </c>
      <c r="G21" s="12" t="str">
        <f>[2]G16!$G18</f>
        <v>อินทะวัง</v>
      </c>
      <c r="H21" s="12" t="str">
        <f>[2]G16!$H18</f>
        <v>ตรอน</v>
      </c>
      <c r="I21" s="12" t="str">
        <f>[2]G16!$I18</f>
        <v>อุตรดิตถ์</v>
      </c>
      <c r="J21" s="20">
        <f>'[2]G16 (2)'!$I18</f>
        <v>12</v>
      </c>
      <c r="K21" s="20">
        <f>'[2]G16 (2)'!$J18</f>
        <v>24</v>
      </c>
      <c r="L21" s="20">
        <f>[3]G16!$V21</f>
        <v>66.5</v>
      </c>
      <c r="M21" s="20">
        <f t="shared" si="0"/>
        <v>102.5</v>
      </c>
      <c r="N21" s="20">
        <f>[4]G16!$L20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34</v>
      </c>
      <c r="D22" s="9" t="s">
        <v>32</v>
      </c>
      <c r="E22" s="10" t="str">
        <f>[2]G16!$E19</f>
        <v>น.ส.</v>
      </c>
      <c r="F22" s="11" t="str">
        <f>[2]G16!$F19</f>
        <v xml:space="preserve">อาริยาภรณ์   </v>
      </c>
      <c r="G22" s="12" t="str">
        <f>[2]G16!$G19</f>
        <v>วงศ์ศฤงคาร</v>
      </c>
      <c r="H22" s="12" t="str">
        <f>[2]G16!$H19</f>
        <v>สาทร</v>
      </c>
      <c r="I22" s="12" t="str">
        <f>[2]G16!$I19</f>
        <v>กรุงเทพมหานคร</v>
      </c>
      <c r="J22" s="20">
        <f>'[2]G16 (2)'!$I19</f>
        <v>19</v>
      </c>
      <c r="K22" s="20">
        <f>'[2]G16 (2)'!$J19</f>
        <v>20</v>
      </c>
      <c r="L22" s="20">
        <f>[3]G16!$V22</f>
        <v>65.5</v>
      </c>
      <c r="M22" s="20">
        <f t="shared" si="0"/>
        <v>104.5</v>
      </c>
      <c r="N22" s="20">
        <f>[4]G16!$L21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34</v>
      </c>
      <c r="D23" s="9" t="s">
        <v>33</v>
      </c>
      <c r="E23" s="10" t="str">
        <f>[2]G16!$E20</f>
        <v>นาง</v>
      </c>
      <c r="F23" s="11" t="str">
        <f>[2]G16!$F20</f>
        <v>ดาวเรือง</v>
      </c>
      <c r="G23" s="12" t="str">
        <f>[2]G16!$G20</f>
        <v>อินฉาย</v>
      </c>
      <c r="H23" s="12" t="str">
        <f>[2]G16!$H20</f>
        <v>หนองมะโมง</v>
      </c>
      <c r="I23" s="12" t="str">
        <f>[2]G16!$I20</f>
        <v>ชัยนาท</v>
      </c>
      <c r="J23" s="20">
        <f>'[2]G16 (2)'!$I20</f>
        <v>16</v>
      </c>
      <c r="K23" s="20">
        <f>'[2]G16 (2)'!$J20</f>
        <v>21</v>
      </c>
      <c r="L23" s="20">
        <f>[3]G16!$V23</f>
        <v>66</v>
      </c>
      <c r="M23" s="20">
        <f t="shared" si="0"/>
        <v>103</v>
      </c>
      <c r="N23" s="20">
        <f>[4]G16!$L22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34</v>
      </c>
      <c r="D24" s="9" t="s">
        <v>34</v>
      </c>
      <c r="E24" s="10" t="str">
        <f>[2]G16!$E21</f>
        <v>น.ส.</v>
      </c>
      <c r="F24" s="11" t="str">
        <f>[2]G16!$F21</f>
        <v>สุนีย์ยาพร</v>
      </c>
      <c r="G24" s="12" t="str">
        <f>[2]G16!$G21</f>
        <v>มะลิซ้อน</v>
      </c>
      <c r="H24" s="12" t="str">
        <f>[2]G16!$H21</f>
        <v>บางปะหัน</v>
      </c>
      <c r="I24" s="12" t="str">
        <f>[2]G16!$I21</f>
        <v>พระนครศรีอยุธยา</v>
      </c>
      <c r="J24" s="20">
        <f>'[2]G16 (2)'!$I21</f>
        <v>14</v>
      </c>
      <c r="K24" s="20">
        <f>'[2]G16 (2)'!$J21</f>
        <v>22</v>
      </c>
      <c r="L24" s="20">
        <f>[3]G16!$V24</f>
        <v>68</v>
      </c>
      <c r="M24" s="20">
        <f t="shared" si="0"/>
        <v>104</v>
      </c>
      <c r="N24" s="20">
        <f>[4]G16!$L23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34</v>
      </c>
      <c r="D25" s="9" t="s">
        <v>35</v>
      </c>
      <c r="E25" s="10" t="str">
        <f>[2]G16!$E22</f>
        <v>น.ส.</v>
      </c>
      <c r="F25" s="11" t="str">
        <f>[2]G16!$F22</f>
        <v>อารยา</v>
      </c>
      <c r="G25" s="12" t="str">
        <f>[2]G16!$G22</f>
        <v>จินดารัตน์</v>
      </c>
      <c r="H25" s="12" t="str">
        <f>[2]G16!$H22</f>
        <v>กระทุ่มแบน</v>
      </c>
      <c r="I25" s="12" t="str">
        <f>[2]G16!$I22</f>
        <v>สมุทรสาคร</v>
      </c>
      <c r="J25" s="20">
        <f>'[2]G16 (2)'!$I22</f>
        <v>8</v>
      </c>
      <c r="K25" s="20">
        <f>'[2]G16 (2)'!$J22</f>
        <v>22</v>
      </c>
      <c r="L25" s="20">
        <f>[3]G16!$V25</f>
        <v>68</v>
      </c>
      <c r="M25" s="20">
        <f t="shared" si="0"/>
        <v>98</v>
      </c>
      <c r="N25" s="20">
        <f>[4]G16!$L24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34</v>
      </c>
      <c r="D26" s="9" t="s">
        <v>36</v>
      </c>
      <c r="E26" s="10" t="str">
        <f>[2]G16!$E23</f>
        <v>น.ส.</v>
      </c>
      <c r="F26" s="11" t="str">
        <f>[2]G16!$F23</f>
        <v>วรรณพร</v>
      </c>
      <c r="G26" s="12" t="str">
        <f>[2]G16!$G23</f>
        <v>เกตุแก้ว</v>
      </c>
      <c r="H26" s="12" t="str">
        <f>[2]G16!$H23</f>
        <v>ขลุง</v>
      </c>
      <c r="I26" s="12" t="str">
        <f>[2]G16!$I23</f>
        <v>จันทบุรี</v>
      </c>
      <c r="J26" s="20">
        <f>'[2]G16 (2)'!$I23</f>
        <v>16</v>
      </c>
      <c r="K26" s="20">
        <f>'[2]G16 (2)'!$J23</f>
        <v>19</v>
      </c>
      <c r="L26" s="20">
        <f>[3]G16!$V26</f>
        <v>64.5</v>
      </c>
      <c r="M26" s="20">
        <f t="shared" si="0"/>
        <v>99.5</v>
      </c>
      <c r="N26" s="20">
        <f>[4]G16!$L25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34</v>
      </c>
      <c r="D27" s="9" t="s">
        <v>37</v>
      </c>
      <c r="E27" s="10" t="str">
        <f>[2]G16!$E24</f>
        <v>นาย</v>
      </c>
      <c r="F27" s="11" t="str">
        <f>[2]G16!$F24</f>
        <v xml:space="preserve">เสวก  </v>
      </c>
      <c r="G27" s="12" t="str">
        <f>[2]G16!$G24</f>
        <v>ตุ้ยวงศ์</v>
      </c>
      <c r="H27" s="12" t="str">
        <f>[2]G16!$H24</f>
        <v>แกลง</v>
      </c>
      <c r="I27" s="12" t="str">
        <f>[2]G16!$I24</f>
        <v>ระยอง</v>
      </c>
      <c r="J27" s="20">
        <f>'[2]G16 (2)'!$I24</f>
        <v>6</v>
      </c>
      <c r="K27" s="20">
        <f>'[2]G16 (2)'!$J24</f>
        <v>15</v>
      </c>
      <c r="L27" s="20">
        <f>[3]G16!$V27</f>
        <v>65.5</v>
      </c>
      <c r="M27" s="20">
        <f t="shared" si="0"/>
        <v>86.5</v>
      </c>
      <c r="N27" s="20">
        <f>[4]G16!$L26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34</v>
      </c>
      <c r="D28" s="9" t="s">
        <v>38</v>
      </c>
      <c r="E28" s="10" t="str">
        <f>[2]G16!$E25</f>
        <v>น.ส.</v>
      </c>
      <c r="F28" s="11" t="str">
        <f>[2]G16!$F25</f>
        <v xml:space="preserve">นนทพิสุทธิ์  </v>
      </c>
      <c r="G28" s="12" t="str">
        <f>[2]G16!$G25</f>
        <v>คีรีรัตน์</v>
      </c>
      <c r="H28" s="12" t="str">
        <f>[2]G16!$H25</f>
        <v>วังวิเศษ</v>
      </c>
      <c r="I28" s="12" t="str">
        <f>[2]G16!$I25</f>
        <v>ตรัง</v>
      </c>
      <c r="J28" s="20">
        <f>'[2]G16 (2)'!$I25</f>
        <v>15</v>
      </c>
      <c r="K28" s="20">
        <f>'[2]G16 (2)'!$J25</f>
        <v>22</v>
      </c>
      <c r="L28" s="20">
        <f>[3]G16!$V28</f>
        <v>67</v>
      </c>
      <c r="M28" s="20">
        <f t="shared" si="0"/>
        <v>104</v>
      </c>
      <c r="N28" s="20">
        <f>[4]G16!$L27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34</v>
      </c>
      <c r="D29" s="9" t="s">
        <v>39</v>
      </c>
      <c r="E29" s="10" t="str">
        <f>[2]G16!$E26</f>
        <v>น.ส.</v>
      </c>
      <c r="F29" s="11" t="str">
        <f>[2]G16!$F26</f>
        <v xml:space="preserve">ซีตีมารีแย   </v>
      </c>
      <c r="G29" s="12" t="str">
        <f>[2]G16!$G26</f>
        <v>สาและ</v>
      </c>
      <c r="H29" s="12" t="str">
        <f>[2]G16!$H26</f>
        <v>ยะหริ่ง</v>
      </c>
      <c r="I29" s="12" t="str">
        <f>[2]G16!$I26</f>
        <v>ปัตตานี</v>
      </c>
      <c r="J29" s="20">
        <f>'[2]G16 (2)'!$I26</f>
        <v>11</v>
      </c>
      <c r="K29" s="20">
        <f>'[2]G16 (2)'!$J26</f>
        <v>24</v>
      </c>
      <c r="L29" s="20">
        <f>[3]G16!$V29</f>
        <v>68</v>
      </c>
      <c r="M29" s="20">
        <f t="shared" si="0"/>
        <v>103</v>
      </c>
      <c r="N29" s="20">
        <f>[4]G16!$L28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34</v>
      </c>
      <c r="D30" s="9" t="s">
        <v>40</v>
      </c>
      <c r="E30" s="10" t="str">
        <f>[2]G16!$E27</f>
        <v>นาง</v>
      </c>
      <c r="F30" s="11" t="str">
        <f>[2]G16!$F27</f>
        <v xml:space="preserve">เครือวรรณ  </v>
      </c>
      <c r="G30" s="12" t="str">
        <f>[2]G16!$G27</f>
        <v>อ่อนเจริญ</v>
      </c>
      <c r="H30" s="12" t="str">
        <f>[2]G16!$H27</f>
        <v>เมืองสงขลา</v>
      </c>
      <c r="I30" s="12" t="str">
        <f>[2]G16!$I27</f>
        <v>สงขลา</v>
      </c>
      <c r="J30" s="20">
        <f>'[2]G16 (2)'!$I27</f>
        <v>11</v>
      </c>
      <c r="K30" s="20">
        <f>'[2]G16 (2)'!$J27</f>
        <v>23</v>
      </c>
      <c r="L30" s="20">
        <f>[3]G16!$V30</f>
        <v>65</v>
      </c>
      <c r="M30" s="20">
        <f t="shared" si="0"/>
        <v>99</v>
      </c>
      <c r="N30" s="20">
        <f>[4]G16!$L29</f>
        <v>27</v>
      </c>
      <c r="O30" s="21">
        <f t="shared" si="2"/>
        <v>100</v>
      </c>
      <c r="P30" s="20" t="str">
        <f t="shared" si="1"/>
        <v>ผ่าน</v>
      </c>
    </row>
    <row r="31" spans="1:16" ht="21">
      <c r="A31" s="8">
        <v>23</v>
      </c>
      <c r="B31" s="9" t="s">
        <v>65</v>
      </c>
      <c r="C31" s="9" t="s">
        <v>34</v>
      </c>
      <c r="D31" s="9" t="s">
        <v>44</v>
      </c>
      <c r="E31" s="10" t="str">
        <f>[2]G16!$E28</f>
        <v>นาย</v>
      </c>
      <c r="F31" s="11" t="str">
        <f>[2]G16!$F28</f>
        <v xml:space="preserve">ณัฐพล  </v>
      </c>
      <c r="G31" s="12" t="str">
        <f>[2]G16!$G28</f>
        <v>ชัยเดช</v>
      </c>
      <c r="H31" s="12" t="str">
        <f>[2]G16!$H28</f>
        <v>เกาะพะงัน</v>
      </c>
      <c r="I31" s="12" t="str">
        <f>[2]G16!$I28</f>
        <v>สุราษฏร์ธานี</v>
      </c>
      <c r="J31" s="20">
        <f>'[2]G16 (2)'!$I28</f>
        <v>14</v>
      </c>
      <c r="K31" s="20">
        <f>'[2]G16 (2)'!$J28</f>
        <v>15</v>
      </c>
      <c r="L31" s="20">
        <f>[3]G16!$V31</f>
        <v>65</v>
      </c>
      <c r="M31" s="20">
        <f t="shared" si="0"/>
        <v>94</v>
      </c>
      <c r="N31" s="20">
        <f>[4]G16!$L30</f>
        <v>27</v>
      </c>
      <c r="O31" s="21">
        <f t="shared" si="2"/>
        <v>100</v>
      </c>
      <c r="P31" s="20" t="str">
        <f t="shared" si="1"/>
        <v>ผ่าน</v>
      </c>
    </row>
  </sheetData>
  <mergeCells count="20">
    <mergeCell ref="A6:A8"/>
    <mergeCell ref="B6:D6"/>
    <mergeCell ref="E6:E8"/>
    <mergeCell ref="F6:G8"/>
    <mergeCell ref="H6:H8"/>
    <mergeCell ref="A1:P1"/>
    <mergeCell ref="A2:P2"/>
    <mergeCell ref="A3:P3"/>
    <mergeCell ref="A4:P4"/>
    <mergeCell ref="A5:P5"/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P31"/>
  <sheetViews>
    <sheetView topLeftCell="A3" workbookViewId="0">
      <selection activeCell="A23" sqref="A23:O23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[1]G17!$A$3:$J$3</f>
        <v>กลุ่มที่ 17 วิทยากรพี่เลี้ยง  นายไพรัตน์  เนื่องเกตุ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17" t="s">
        <v>16</v>
      </c>
      <c r="O7" s="16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15">
        <v>100</v>
      </c>
      <c r="P8" s="18" t="s">
        <v>18</v>
      </c>
    </row>
    <row r="9" spans="1:16" ht="21">
      <c r="A9" s="8">
        <v>1</v>
      </c>
      <c r="B9" s="9" t="s">
        <v>65</v>
      </c>
      <c r="C9" s="9" t="s">
        <v>35</v>
      </c>
      <c r="D9" s="9" t="s">
        <v>19</v>
      </c>
      <c r="E9" s="10" t="str">
        <f>[2]G17!$E6</f>
        <v>นาย</v>
      </c>
      <c r="F9" s="11" t="str">
        <f>[2]G17!$F6</f>
        <v xml:space="preserve">พงษ์นรินทร์   </v>
      </c>
      <c r="G9" s="12" t="str">
        <f>[2]G17!$G6</f>
        <v>ดอนภิรมย์</v>
      </c>
      <c r="H9" s="12" t="str">
        <f>[2]G17!$H6</f>
        <v>กมลาไสย</v>
      </c>
      <c r="I9" s="12" t="str">
        <f>[2]G17!$I6</f>
        <v>กาฬสินธุ์</v>
      </c>
      <c r="J9" s="20">
        <f>'[2]G17 (2)'!$I6</f>
        <v>12</v>
      </c>
      <c r="K9" s="20">
        <f>'[2]G17 (2)'!$J6</f>
        <v>15</v>
      </c>
      <c r="L9" s="20">
        <f>[3]G17!$V9</f>
        <v>64</v>
      </c>
      <c r="M9" s="20">
        <f>SUM($J9:$L9)</f>
        <v>91</v>
      </c>
      <c r="N9" s="20">
        <f>[4]G17!$L8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35</v>
      </c>
      <c r="D10" s="9" t="s">
        <v>20</v>
      </c>
      <c r="E10" s="10" t="str">
        <f>[2]G17!$E7</f>
        <v>นาย</v>
      </c>
      <c r="F10" s="11" t="str">
        <f>[2]G17!$F7</f>
        <v xml:space="preserve">รัชตะ  </v>
      </c>
      <c r="G10" s="12" t="str">
        <f>[2]G17!$G7</f>
        <v>ธุระพันธ์</v>
      </c>
      <c r="H10" s="12" t="str">
        <f>[2]G17!$H7</f>
        <v>เทพสถิต</v>
      </c>
      <c r="I10" s="12" t="str">
        <f>[2]G17!$I7</f>
        <v>ชัยภูมิ</v>
      </c>
      <c r="J10" s="20">
        <f>'[2]G17 (2)'!$I7</f>
        <v>16</v>
      </c>
      <c r="K10" s="20">
        <f>'[2]G17 (2)'!$J7</f>
        <v>16</v>
      </c>
      <c r="L10" s="20">
        <f>[3]G17!$V10</f>
        <v>63.5</v>
      </c>
      <c r="M10" s="20">
        <f t="shared" ref="M10:M31" si="0">SUM($J10:$L10)</f>
        <v>95.5</v>
      </c>
      <c r="N10" s="20">
        <f>[4]G17!$L9</f>
        <v>27</v>
      </c>
      <c r="O10" s="21">
        <f>$N10*100/$N$8</f>
        <v>100</v>
      </c>
      <c r="P10" s="20" t="str">
        <f t="shared" ref="P10:P31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35</v>
      </c>
      <c r="D11" s="9" t="s">
        <v>21</v>
      </c>
      <c r="E11" s="10" t="str">
        <f>[2]G17!$E8</f>
        <v>นาย</v>
      </c>
      <c r="F11" s="11" t="str">
        <f>[2]G17!$F8</f>
        <v xml:space="preserve">ฐากูร  </v>
      </c>
      <c r="G11" s="12" t="str">
        <f>[2]G17!$G8</f>
        <v>สีสังข์</v>
      </c>
      <c r="H11" s="12" t="str">
        <f>[2]G17!$H8</f>
        <v>ลำทะเมนชัย</v>
      </c>
      <c r="I11" s="12" t="str">
        <f>[2]G17!$I8</f>
        <v>นครราชสีมา</v>
      </c>
      <c r="J11" s="20">
        <f>'[2]G17 (2)'!$I8</f>
        <v>15</v>
      </c>
      <c r="K11" s="20">
        <f>'[2]G17 (2)'!$J8</f>
        <v>15</v>
      </c>
      <c r="L11" s="20">
        <f>[3]G17!$V11</f>
        <v>65.5</v>
      </c>
      <c r="M11" s="20">
        <f t="shared" si="0"/>
        <v>95.5</v>
      </c>
      <c r="N11" s="20">
        <f>[4]G17!$L10</f>
        <v>27</v>
      </c>
      <c r="O11" s="21">
        <f t="shared" ref="O11:O31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35</v>
      </c>
      <c r="D12" s="9" t="s">
        <v>22</v>
      </c>
      <c r="E12" s="10" t="str">
        <f>[2]G17!$E9</f>
        <v>นาง</v>
      </c>
      <c r="F12" s="11" t="str">
        <f>[2]G17!$F9</f>
        <v>ประทุม</v>
      </c>
      <c r="G12" s="12" t="str">
        <f>[2]G17!$G9</f>
        <v>เหล่าสะพาน</v>
      </c>
      <c r="H12" s="12" t="str">
        <f>[2]G17!$H9</f>
        <v>กันทรวิชัย</v>
      </c>
      <c r="I12" s="12" t="str">
        <f>[2]G17!$I9</f>
        <v>มหาสารคาม</v>
      </c>
      <c r="J12" s="20">
        <f>'[2]G17 (2)'!$I9</f>
        <v>16</v>
      </c>
      <c r="K12" s="20">
        <f>'[2]G17 (2)'!$J9</f>
        <v>17</v>
      </c>
      <c r="L12" s="20">
        <f>[3]G17!$V12</f>
        <v>66.5</v>
      </c>
      <c r="M12" s="20">
        <f t="shared" si="0"/>
        <v>99.5</v>
      </c>
      <c r="N12" s="20">
        <f>[4]G17!$L11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35</v>
      </c>
      <c r="D13" s="9" t="s">
        <v>23</v>
      </c>
      <c r="E13" s="10" t="str">
        <f>[2]G17!$E10</f>
        <v>นาย</v>
      </c>
      <c r="F13" s="11" t="str">
        <f>[2]G17!$F10</f>
        <v>วชิร</v>
      </c>
      <c r="G13" s="12" t="str">
        <f>[2]G17!$G10</f>
        <v>ศรีคุ้มเก่า</v>
      </c>
      <c r="H13" s="12" t="str">
        <f>[2]G17!$H10</f>
        <v>โพนทอง</v>
      </c>
      <c r="I13" s="12" t="str">
        <f>[2]G17!$I10</f>
        <v>ร้อยเอ็ด</v>
      </c>
      <c r="J13" s="20">
        <f>'[2]G17 (2)'!$I10</f>
        <v>17</v>
      </c>
      <c r="K13" s="20">
        <f>'[2]G17 (2)'!$J10</f>
        <v>19</v>
      </c>
      <c r="L13" s="20">
        <f>[3]G17!$V13</f>
        <v>67.5</v>
      </c>
      <c r="M13" s="20">
        <f t="shared" si="0"/>
        <v>103.5</v>
      </c>
      <c r="N13" s="20">
        <f>[4]G17!$L12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35</v>
      </c>
      <c r="D14" s="9" t="s">
        <v>24</v>
      </c>
      <c r="E14" s="10" t="str">
        <f>[2]G17!$E11</f>
        <v>นาง</v>
      </c>
      <c r="F14" s="11" t="str">
        <f>[2]G17!$F11</f>
        <v xml:space="preserve">มยุรี   </v>
      </c>
      <c r="G14" s="12" t="str">
        <f>[2]G17!$G11</f>
        <v>เสิงขุนทด</v>
      </c>
      <c r="H14" s="12" t="str">
        <f>[2]G17!$H11</f>
        <v>ภูสิงห์</v>
      </c>
      <c r="I14" s="12" t="str">
        <f>[2]G17!$I11</f>
        <v>ศรีสะเกษ</v>
      </c>
      <c r="J14" s="20">
        <f>'[2]G17 (2)'!$I11</f>
        <v>8</v>
      </c>
      <c r="K14" s="20">
        <f>'[2]G17 (2)'!$J11</f>
        <v>17</v>
      </c>
      <c r="L14" s="20">
        <f>[3]G17!$V14</f>
        <v>66</v>
      </c>
      <c r="M14" s="20">
        <f t="shared" si="0"/>
        <v>91</v>
      </c>
      <c r="N14" s="20">
        <f>[4]G17!$L13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35</v>
      </c>
      <c r="D15" s="9" t="s">
        <v>25</v>
      </c>
      <c r="E15" s="10" t="str">
        <f>[2]G17!$E12</f>
        <v>นาย</v>
      </c>
      <c r="F15" s="11" t="str">
        <f>[2]G17!$F12</f>
        <v>ภาคภูมิ</v>
      </c>
      <c r="G15" s="12" t="str">
        <f>[2]G17!$G12</f>
        <v>คำพันธุ์</v>
      </c>
      <c r="H15" s="12" t="str">
        <f>[2]G17!$H12</f>
        <v>ท่าบ่อ</v>
      </c>
      <c r="I15" s="12" t="str">
        <f>[2]G17!$I12</f>
        <v>หนองคาย</v>
      </c>
      <c r="J15" s="20">
        <f>'[2]G17 (2)'!$I12</f>
        <v>7</v>
      </c>
      <c r="K15" s="20">
        <f>'[2]G17 (2)'!$J12</f>
        <v>18</v>
      </c>
      <c r="L15" s="20">
        <f>[3]G17!$V15</f>
        <v>63.5</v>
      </c>
      <c r="M15" s="20">
        <f t="shared" si="0"/>
        <v>88.5</v>
      </c>
      <c r="N15" s="20">
        <f>[4]G17!$L14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35</v>
      </c>
      <c r="D16" s="9" t="s">
        <v>26</v>
      </c>
      <c r="E16" s="10" t="str">
        <f>[2]G17!$E13</f>
        <v>นาย</v>
      </c>
      <c r="F16" s="11" t="str">
        <f>[2]G17!$F13</f>
        <v xml:space="preserve">รณกริช  </v>
      </c>
      <c r="G16" s="12" t="str">
        <f>[2]G17!$G13</f>
        <v>รูปแก้ว</v>
      </c>
      <c r="H16" s="12" t="str">
        <f>[2]G17!$H13</f>
        <v>ม่วงสามสิบ</v>
      </c>
      <c r="I16" s="12" t="str">
        <f>[2]G17!$I13</f>
        <v>อุบลราชธานี</v>
      </c>
      <c r="J16" s="20">
        <f>'[2]G17 (2)'!$I13</f>
        <v>7</v>
      </c>
      <c r="K16" s="20">
        <f>'[2]G17 (2)'!$J13</f>
        <v>16</v>
      </c>
      <c r="L16" s="20">
        <f>[3]G17!$V16</f>
        <v>65</v>
      </c>
      <c r="M16" s="20">
        <f t="shared" si="0"/>
        <v>88</v>
      </c>
      <c r="N16" s="20">
        <f>[4]G17!$L15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35</v>
      </c>
      <c r="D17" s="9" t="s">
        <v>27</v>
      </c>
      <c r="E17" s="10" t="str">
        <f>[2]G17!$E14</f>
        <v>นาง</v>
      </c>
      <c r="F17" s="11" t="str">
        <f>[2]G17!$F14</f>
        <v xml:space="preserve">ชนัญธิตา        </v>
      </c>
      <c r="G17" s="12" t="str">
        <f>[2]G17!$G14</f>
        <v>เรืองจุ้ย</v>
      </c>
      <c r="H17" s="12" t="str">
        <f>[2]G17!$H14</f>
        <v>พญาเม็งราย</v>
      </c>
      <c r="I17" s="12" t="str">
        <f>[2]G17!$I14</f>
        <v>เชียงราย</v>
      </c>
      <c r="J17" s="20">
        <f>'[2]G17 (2)'!$I14</f>
        <v>16</v>
      </c>
      <c r="K17" s="20">
        <f>'[2]G17 (2)'!$J14</f>
        <v>17</v>
      </c>
      <c r="L17" s="20">
        <f>[3]G17!$V17</f>
        <v>67</v>
      </c>
      <c r="M17" s="20">
        <f t="shared" si="0"/>
        <v>100</v>
      </c>
      <c r="N17" s="20">
        <f>[4]G17!$L16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35</v>
      </c>
      <c r="D18" s="9" t="s">
        <v>28</v>
      </c>
      <c r="E18" s="10" t="str">
        <f>[2]G17!$E15</f>
        <v>นาย</v>
      </c>
      <c r="F18" s="11" t="str">
        <f>[2]G17!$F15</f>
        <v xml:space="preserve">ปริญญา   </v>
      </c>
      <c r="G18" s="12" t="str">
        <f>[2]G17!$G15</f>
        <v>ญาณกิจ</v>
      </c>
      <c r="H18" s="12" t="str">
        <f>[2]G17!$H15</f>
        <v>เมืองตาก</v>
      </c>
      <c r="I18" s="12" t="str">
        <f>[2]G17!$I15</f>
        <v>ตาก</v>
      </c>
      <c r="J18" s="20">
        <f>'[2]G17 (2)'!$I15</f>
        <v>14</v>
      </c>
      <c r="K18" s="20">
        <f>'[2]G17 (2)'!$J15</f>
        <v>15</v>
      </c>
      <c r="L18" s="20">
        <f>[3]G17!$V18</f>
        <v>65</v>
      </c>
      <c r="M18" s="20">
        <f t="shared" si="0"/>
        <v>94</v>
      </c>
      <c r="N18" s="20">
        <f>[4]G17!$L17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35</v>
      </c>
      <c r="D19" s="9" t="s">
        <v>29</v>
      </c>
      <c r="E19" s="10" t="str">
        <f>[2]G17!$E16</f>
        <v>นาง</v>
      </c>
      <c r="F19" s="11" t="str">
        <f>[2]G17!$F16</f>
        <v xml:space="preserve">วิราภร </v>
      </c>
      <c r="G19" s="12" t="str">
        <f>[2]G17!$G16</f>
        <v>การยศ</v>
      </c>
      <c r="H19" s="12" t="str">
        <f>[2]G17!$H16</f>
        <v>ภูซาง</v>
      </c>
      <c r="I19" s="12" t="str">
        <f>[2]G17!$I16</f>
        <v>พะเยา</v>
      </c>
      <c r="J19" s="20">
        <f>'[2]G17 (2)'!$I16</f>
        <v>21</v>
      </c>
      <c r="K19" s="20">
        <f>'[2]G17 (2)'!$J16</f>
        <v>16</v>
      </c>
      <c r="L19" s="20">
        <f>[3]G17!$V19</f>
        <v>66.5</v>
      </c>
      <c r="M19" s="20">
        <f t="shared" si="0"/>
        <v>103.5</v>
      </c>
      <c r="N19" s="20">
        <f>[4]G17!$L18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35</v>
      </c>
      <c r="D20" s="9" t="s">
        <v>30</v>
      </c>
      <c r="E20" s="10" t="str">
        <f>[2]G17!$E17</f>
        <v>นาย</v>
      </c>
      <c r="F20" s="11" t="str">
        <f>[2]G17!$F17</f>
        <v xml:space="preserve">กิตติพัฒน์    </v>
      </c>
      <c r="G20" s="12" t="str">
        <f>[2]G17!$G17</f>
        <v>วงศ์วาล</v>
      </c>
      <c r="H20" s="12" t="str">
        <f>[2]G17!$H17</f>
        <v>แม่สะเรียง</v>
      </c>
      <c r="I20" s="12" t="str">
        <f>[2]G17!$I17</f>
        <v>แม่ฮ่องสอน</v>
      </c>
      <c r="J20" s="20">
        <f>'[2]G17 (2)'!$I17</f>
        <v>15</v>
      </c>
      <c r="K20" s="20">
        <f>'[2]G17 (2)'!$J17</f>
        <v>22</v>
      </c>
      <c r="L20" s="20">
        <f>[3]G17!$V20</f>
        <v>66.5</v>
      </c>
      <c r="M20" s="20">
        <f t="shared" si="0"/>
        <v>103.5</v>
      </c>
      <c r="N20" s="20">
        <f>[4]G17!$L19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35</v>
      </c>
      <c r="D21" s="9" t="s">
        <v>31</v>
      </c>
      <c r="E21" s="10" t="str">
        <f>[2]G17!$E18</f>
        <v>น.ส.</v>
      </c>
      <c r="F21" s="11" t="str">
        <f>[2]G17!$F18</f>
        <v>สุนิตา</v>
      </c>
      <c r="G21" s="12" t="str">
        <f>[2]G17!$G18</f>
        <v>มงคลฤกษ์</v>
      </c>
      <c r="H21" s="12" t="str">
        <f>[2]G17!$H18</f>
        <v>พิชัย</v>
      </c>
      <c r="I21" s="12" t="str">
        <f>[2]G17!$I18</f>
        <v>อุตรดิตถ์</v>
      </c>
      <c r="J21" s="20">
        <f>'[2]G17 (2)'!$I18</f>
        <v>20</v>
      </c>
      <c r="K21" s="20">
        <f>'[2]G17 (2)'!$J18</f>
        <v>19</v>
      </c>
      <c r="L21" s="20">
        <f>[3]G17!$V21</f>
        <v>67.5</v>
      </c>
      <c r="M21" s="20">
        <f t="shared" si="0"/>
        <v>106.5</v>
      </c>
      <c r="N21" s="20">
        <f>[4]G17!$L20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35</v>
      </c>
      <c r="D22" s="9" t="s">
        <v>32</v>
      </c>
      <c r="E22" s="10" t="str">
        <f>[2]G17!$E19</f>
        <v>น.ส.</v>
      </c>
      <c r="F22" s="11" t="str">
        <f>[2]G17!$F19</f>
        <v xml:space="preserve">รินรดา  </v>
      </c>
      <c r="G22" s="12" t="str">
        <f>[2]G17!$G19</f>
        <v>มิตยา</v>
      </c>
      <c r="H22" s="12" t="str">
        <f>[2]G17!$H19</f>
        <v>คลองเตย</v>
      </c>
      <c r="I22" s="12" t="str">
        <f>[2]G17!$I19</f>
        <v>กรุงเทพมหานคร</v>
      </c>
      <c r="J22" s="20">
        <f>'[2]G17 (2)'!$I19</f>
        <v>18</v>
      </c>
      <c r="K22" s="20">
        <f>'[2]G17 (2)'!$J19</f>
        <v>18</v>
      </c>
      <c r="L22" s="20">
        <f>[3]G17!$V22</f>
        <v>66.5</v>
      </c>
      <c r="M22" s="20">
        <f t="shared" si="0"/>
        <v>102.5</v>
      </c>
      <c r="N22" s="20">
        <f>[4]G17!$L21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48">
        <v>15</v>
      </c>
      <c r="B23" s="65" t="s">
        <v>65</v>
      </c>
      <c r="C23" s="66" t="s">
        <v>35</v>
      </c>
      <c r="D23" s="66" t="s">
        <v>33</v>
      </c>
      <c r="E23" s="67" t="str">
        <f>[2]G17!$E20</f>
        <v>นาง</v>
      </c>
      <c r="F23" s="68" t="str">
        <f>[2]G17!$F20</f>
        <v>แพรทอง</v>
      </c>
      <c r="G23" s="69" t="str">
        <f>[2]G17!$G20</f>
        <v>มโนธรรม</v>
      </c>
      <c r="H23" s="69" t="str">
        <f>[2]G17!$H20</f>
        <v>เนินขาม</v>
      </c>
      <c r="I23" s="69" t="str">
        <f>[2]G17!$I20</f>
        <v>ชัยนาท</v>
      </c>
      <c r="J23" s="70" t="str">
        <f>'[2]G17 (2)'!$I20</f>
        <v>-</v>
      </c>
      <c r="K23" s="70">
        <f>'[2]G17 (2)'!$J20</f>
        <v>0</v>
      </c>
      <c r="L23" s="70">
        <f>[3]G17!$V23</f>
        <v>0</v>
      </c>
      <c r="M23" s="70"/>
      <c r="N23" s="70"/>
      <c r="O23" s="71"/>
      <c r="P23" s="20" t="str">
        <f t="shared" si="1"/>
        <v>ไม่ผ่าน</v>
      </c>
    </row>
    <row r="24" spans="1:16" ht="21">
      <c r="A24" s="8">
        <v>16</v>
      </c>
      <c r="B24" s="9" t="s">
        <v>65</v>
      </c>
      <c r="C24" s="9" t="s">
        <v>35</v>
      </c>
      <c r="D24" s="9" t="s">
        <v>34</v>
      </c>
      <c r="E24" s="10" t="str">
        <f>[2]G17!$E21</f>
        <v>นาย</v>
      </c>
      <c r="F24" s="11" t="str">
        <f>[2]G17!$F21</f>
        <v>ถาวร</v>
      </c>
      <c r="G24" s="12" t="str">
        <f>[2]G17!$G21</f>
        <v>อักษร</v>
      </c>
      <c r="H24" s="12" t="str">
        <f>[2]G17!$H21</f>
        <v>อุทัย</v>
      </c>
      <c r="I24" s="12" t="str">
        <f>[2]G17!$I21</f>
        <v>พระนครศรีอยุธยา</v>
      </c>
      <c r="J24" s="20">
        <f>'[2]G17 (2)'!$I21</f>
        <v>17</v>
      </c>
      <c r="K24" s="20">
        <f>'[2]G17 (2)'!$J21</f>
        <v>21</v>
      </c>
      <c r="L24" s="20">
        <f>[3]G17!$V24</f>
        <v>63.5</v>
      </c>
      <c r="M24" s="20">
        <f t="shared" si="0"/>
        <v>101.5</v>
      </c>
      <c r="N24" s="20">
        <f>[4]G17!$L23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35</v>
      </c>
      <c r="D25" s="9" t="s">
        <v>35</v>
      </c>
      <c r="E25" s="10" t="str">
        <f>[2]G17!$E22</f>
        <v>น.ส.</v>
      </c>
      <c r="F25" s="11" t="str">
        <f>[2]G17!$F22</f>
        <v>สุรินธร</v>
      </c>
      <c r="G25" s="12" t="str">
        <f>[2]G17!$G22</f>
        <v>นาคคุ้ม</v>
      </c>
      <c r="H25" s="12" t="str">
        <f>[2]G17!$H22</f>
        <v>บ้านแพ้ว</v>
      </c>
      <c r="I25" s="12" t="str">
        <f>[2]G17!$I22</f>
        <v>สมุทรสาคร</v>
      </c>
      <c r="J25" s="20">
        <f>'[2]G17 (2)'!$I22</f>
        <v>18</v>
      </c>
      <c r="K25" s="20">
        <f>'[2]G17 (2)'!$J22</f>
        <v>21</v>
      </c>
      <c r="L25" s="20">
        <f>[3]G17!$V25</f>
        <v>67</v>
      </c>
      <c r="M25" s="20">
        <f t="shared" si="0"/>
        <v>106</v>
      </c>
      <c r="N25" s="20">
        <f>[4]G17!$L24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35</v>
      </c>
      <c r="D26" s="9" t="s">
        <v>36</v>
      </c>
      <c r="E26" s="10" t="str">
        <f>[2]G17!$E23</f>
        <v>น.ส.</v>
      </c>
      <c r="F26" s="11" t="str">
        <f>[2]G17!$F23</f>
        <v>ศันสนีย์</v>
      </c>
      <c r="G26" s="12" t="str">
        <f>[2]G17!$G23</f>
        <v>ปิ่นทอง</v>
      </c>
      <c r="H26" s="12" t="str">
        <f>[2]G17!$H23</f>
        <v>ท่าตะเกียบ</v>
      </c>
      <c r="I26" s="12" t="str">
        <f>[2]G17!$I23</f>
        <v>ฉะเชิงเทรา</v>
      </c>
      <c r="J26" s="20">
        <f>'[2]G17 (2)'!$I23</f>
        <v>10</v>
      </c>
      <c r="K26" s="20">
        <f>'[2]G17 (2)'!$J23</f>
        <v>18</v>
      </c>
      <c r="L26" s="20">
        <f>[3]G17!$V26</f>
        <v>66</v>
      </c>
      <c r="M26" s="20">
        <f t="shared" si="0"/>
        <v>94</v>
      </c>
      <c r="N26" s="20">
        <f>[4]G17!$L25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35</v>
      </c>
      <c r="D27" s="9" t="s">
        <v>37</v>
      </c>
      <c r="E27" s="10" t="str">
        <f>[2]G17!$E24</f>
        <v>น.ส.</v>
      </c>
      <c r="F27" s="11" t="str">
        <f>[2]G17!$F24</f>
        <v xml:space="preserve">เหมือนฝน  </v>
      </c>
      <c r="G27" s="12" t="str">
        <f>[2]G17!$G24</f>
        <v>บุญพยาภรณ์</v>
      </c>
      <c r="H27" s="12" t="str">
        <f>[2]G17!$H24</f>
        <v>บ้านค่าย</v>
      </c>
      <c r="I27" s="12" t="str">
        <f>[2]G17!$I24</f>
        <v>ระยอง</v>
      </c>
      <c r="J27" s="20">
        <f>'[2]G17 (2)'!$I24</f>
        <v>15</v>
      </c>
      <c r="K27" s="20">
        <f>'[2]G17 (2)'!$J24</f>
        <v>15</v>
      </c>
      <c r="L27" s="20">
        <f>[3]G17!$V27</f>
        <v>66.5</v>
      </c>
      <c r="M27" s="20">
        <f t="shared" si="0"/>
        <v>96.5</v>
      </c>
      <c r="N27" s="20">
        <f>[4]G17!$L26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35</v>
      </c>
      <c r="D28" s="9" t="s">
        <v>38</v>
      </c>
      <c r="E28" s="10" t="str">
        <f>[2]G17!$E25</f>
        <v>น.ส.</v>
      </c>
      <c r="F28" s="11" t="str">
        <f>[2]G17!$F25</f>
        <v xml:space="preserve">เบ็ญจพร </v>
      </c>
      <c r="G28" s="12" t="str">
        <f>[2]G17!$G25</f>
        <v>แข็งแรง</v>
      </c>
      <c r="H28" s="12" t="str">
        <f>[2]G17!$H25</f>
        <v>หาดสำราญ</v>
      </c>
      <c r="I28" s="12" t="str">
        <f>[2]G17!$I25</f>
        <v>ตรัง</v>
      </c>
      <c r="J28" s="20">
        <f>'[2]G17 (2)'!$I25</f>
        <v>13</v>
      </c>
      <c r="K28" s="20">
        <f>'[2]G17 (2)'!$J25</f>
        <v>17</v>
      </c>
      <c r="L28" s="20">
        <f>[3]G17!$V28</f>
        <v>65</v>
      </c>
      <c r="M28" s="20">
        <f t="shared" si="0"/>
        <v>95</v>
      </c>
      <c r="N28" s="20">
        <f>[4]G17!$L27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35</v>
      </c>
      <c r="D29" s="9" t="s">
        <v>39</v>
      </c>
      <c r="E29" s="10" t="str">
        <f>[2]G17!$E26</f>
        <v>นาย</v>
      </c>
      <c r="F29" s="11" t="str">
        <f>[2]G17!$F26</f>
        <v xml:space="preserve">สหภาพ  </v>
      </c>
      <c r="G29" s="12" t="str">
        <f>[2]G17!$G26</f>
        <v>ยียูโซะ</v>
      </c>
      <c r="H29" s="12" t="str">
        <f>[2]G17!$H26</f>
        <v>หนองจิก</v>
      </c>
      <c r="I29" s="12" t="str">
        <f>[2]G17!$I26</f>
        <v>ปัตตานี</v>
      </c>
      <c r="J29" s="20">
        <f>'[2]G17 (2)'!$I26</f>
        <v>17</v>
      </c>
      <c r="K29" s="20">
        <f>'[2]G17 (2)'!$J26</f>
        <v>17</v>
      </c>
      <c r="L29" s="20">
        <f>[3]G17!$V29</f>
        <v>65.5</v>
      </c>
      <c r="M29" s="20">
        <f t="shared" si="0"/>
        <v>99.5</v>
      </c>
      <c r="N29" s="20">
        <f>[4]G17!$L28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35</v>
      </c>
      <c r="D30" s="9" t="s">
        <v>40</v>
      </c>
      <c r="E30" s="10" t="str">
        <f>[2]G17!$E27</f>
        <v>นาย</v>
      </c>
      <c r="F30" s="11" t="str">
        <f>[2]G17!$F27</f>
        <v>ยะโกบ</v>
      </c>
      <c r="G30" s="12" t="str">
        <f>[2]G17!$G27</f>
        <v>ละแม</v>
      </c>
      <c r="H30" s="12" t="str">
        <f>[2]G17!$H27</f>
        <v>จะนะ</v>
      </c>
      <c r="I30" s="12" t="str">
        <f>[2]G17!$I27</f>
        <v>สงขลา</v>
      </c>
      <c r="J30" s="20">
        <f>'[2]G17 (2)'!$I27</f>
        <v>14</v>
      </c>
      <c r="K30" s="20">
        <f>'[2]G17 (2)'!$J27</f>
        <v>17</v>
      </c>
      <c r="L30" s="20">
        <f>[3]G17!$V30</f>
        <v>66</v>
      </c>
      <c r="M30" s="20">
        <f t="shared" si="0"/>
        <v>97</v>
      </c>
      <c r="N30" s="20">
        <f>[4]G17!$L29</f>
        <v>27</v>
      </c>
      <c r="O30" s="21">
        <f t="shared" si="2"/>
        <v>100</v>
      </c>
      <c r="P30" s="20" t="str">
        <f t="shared" si="1"/>
        <v>ผ่าน</v>
      </c>
    </row>
    <row r="31" spans="1:16" ht="21">
      <c r="A31" s="8">
        <v>23</v>
      </c>
      <c r="B31" s="9" t="s">
        <v>65</v>
      </c>
      <c r="C31" s="9" t="s">
        <v>35</v>
      </c>
      <c r="D31" s="9" t="s">
        <v>44</v>
      </c>
      <c r="E31" s="10" t="str">
        <f>[2]G17!$E28</f>
        <v>นาง</v>
      </c>
      <c r="F31" s="11" t="str">
        <f>[2]G17!$F28</f>
        <v xml:space="preserve">กรวรรณ  </v>
      </c>
      <c r="G31" s="12" t="str">
        <f>[2]G17!$G28</f>
        <v>พูลสมบัติ</v>
      </c>
      <c r="H31" s="12" t="str">
        <f>[2]G17!$H28</f>
        <v>เมืองสุราษฎร์</v>
      </c>
      <c r="I31" s="12" t="str">
        <f>[2]G17!$I28</f>
        <v>สุราษฏร์ธานี</v>
      </c>
      <c r="J31" s="20">
        <f>'[2]G17 (2)'!$I28</f>
        <v>17</v>
      </c>
      <c r="K31" s="20">
        <f>'[2]G17 (2)'!$J28</f>
        <v>16</v>
      </c>
      <c r="L31" s="20">
        <f>[3]G17!$V31</f>
        <v>67.5</v>
      </c>
      <c r="M31" s="20">
        <f t="shared" si="0"/>
        <v>100.5</v>
      </c>
      <c r="N31" s="20">
        <f>[4]G17!$L30</f>
        <v>27</v>
      </c>
      <c r="O31" s="21">
        <f t="shared" si="2"/>
        <v>100</v>
      </c>
      <c r="P31" s="20" t="str">
        <f t="shared" si="1"/>
        <v>ผ่าน</v>
      </c>
    </row>
  </sheetData>
  <mergeCells count="20">
    <mergeCell ref="A6:A8"/>
    <mergeCell ref="B6:D6"/>
    <mergeCell ref="E6:E8"/>
    <mergeCell ref="F6:G8"/>
    <mergeCell ref="H6:H8"/>
    <mergeCell ref="A1:P1"/>
    <mergeCell ref="A2:P2"/>
    <mergeCell ref="A3:P3"/>
    <mergeCell ref="A4:P4"/>
    <mergeCell ref="A5:P5"/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P31"/>
  <sheetViews>
    <sheetView topLeftCell="A25" workbookViewId="0">
      <selection activeCell="P9" sqref="P9:P31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[1]G18!$A$3:$J$3</f>
        <v>กลุ่มที่ 18 วิทยากรพี่เลี้ยง  นายวีระวัชร์  สุนทรนันท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17" t="s">
        <v>16</v>
      </c>
      <c r="O7" s="16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15">
        <v>100</v>
      </c>
      <c r="P8" s="18" t="s">
        <v>18</v>
      </c>
    </row>
    <row r="9" spans="1:16" ht="21">
      <c r="A9" s="8">
        <v>1</v>
      </c>
      <c r="B9" s="9" t="s">
        <v>65</v>
      </c>
      <c r="C9" s="9" t="s">
        <v>36</v>
      </c>
      <c r="D9" s="9" t="s">
        <v>19</v>
      </c>
      <c r="E9" s="10" t="str">
        <f>[2]G18!$E6</f>
        <v>นาง</v>
      </c>
      <c r="F9" s="11" t="str">
        <f>[2]G18!$F6</f>
        <v xml:space="preserve">บังอร  </v>
      </c>
      <c r="G9" s="12" t="str">
        <f>[2]G18!$G6</f>
        <v>ราชโคตร</v>
      </c>
      <c r="H9" s="12" t="str">
        <f>[2]G18!$H6</f>
        <v>ห้วยเม็ก</v>
      </c>
      <c r="I9" s="12" t="str">
        <f>[2]G18!$I6</f>
        <v>กาฬสินธุ์</v>
      </c>
      <c r="J9" s="20">
        <f>'[2]G18 (2)'!$I6</f>
        <v>17</v>
      </c>
      <c r="K9" s="20">
        <f>'[2]G18 (2)'!$J6</f>
        <v>18</v>
      </c>
      <c r="L9" s="20">
        <f>[3]G18!$V9</f>
        <v>67.5</v>
      </c>
      <c r="M9" s="20">
        <f>SUM($J9:$L9)</f>
        <v>102.5</v>
      </c>
      <c r="N9" s="20">
        <f>[4]G18!$L8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36</v>
      </c>
      <c r="D10" s="9" t="s">
        <v>20</v>
      </c>
      <c r="E10" s="10" t="str">
        <f>[2]G18!$E7</f>
        <v>นาย</v>
      </c>
      <c r="F10" s="11" t="str">
        <f>[2]G18!$F7</f>
        <v xml:space="preserve">ถาวร </v>
      </c>
      <c r="G10" s="12" t="str">
        <f>[2]G18!$G7</f>
        <v>กะสันเทียะ</v>
      </c>
      <c r="H10" s="12" t="str">
        <f>[2]G18!$H7</f>
        <v>เนินสง่า</v>
      </c>
      <c r="I10" s="12" t="str">
        <f>[2]G18!$I7</f>
        <v>ชัยภูมิ</v>
      </c>
      <c r="J10" s="20">
        <f>'[2]G18 (2)'!$I7</f>
        <v>13</v>
      </c>
      <c r="K10" s="20">
        <f>'[2]G18 (2)'!$J7</f>
        <v>17</v>
      </c>
      <c r="L10" s="20">
        <f>[3]G18!$V10</f>
        <v>67.5</v>
      </c>
      <c r="M10" s="20">
        <f t="shared" ref="M10:M31" si="0">SUM($J10:$L10)</f>
        <v>97.5</v>
      </c>
      <c r="N10" s="20">
        <f>[4]G18!$L9</f>
        <v>27</v>
      </c>
      <c r="O10" s="21">
        <f>$N10*100/$N$8</f>
        <v>100</v>
      </c>
      <c r="P10" s="20" t="str">
        <f t="shared" ref="P10:P31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36</v>
      </c>
      <c r="D11" s="9" t="s">
        <v>21</v>
      </c>
      <c r="E11" s="10" t="str">
        <f>[2]G18!$E8</f>
        <v>นาย</v>
      </c>
      <c r="F11" s="11" t="str">
        <f>[2]G18!$F8</f>
        <v xml:space="preserve">อภิลุม  </v>
      </c>
      <c r="G11" s="12" t="str">
        <f>[2]G18!$G8</f>
        <v>ชัยพบ</v>
      </c>
      <c r="H11" s="12" t="str">
        <f>[2]G18!$H8</f>
        <v>วังน้ำเขียว</v>
      </c>
      <c r="I11" s="12" t="str">
        <f>[2]G18!$I8</f>
        <v>นครราชสีมา</v>
      </c>
      <c r="J11" s="20">
        <f>'[2]G18 (2)'!$I8</f>
        <v>11</v>
      </c>
      <c r="K11" s="20">
        <f>'[2]G18 (2)'!$J8</f>
        <v>18</v>
      </c>
      <c r="L11" s="20">
        <f>[3]G18!$V11</f>
        <v>67.5</v>
      </c>
      <c r="M11" s="20">
        <f t="shared" si="0"/>
        <v>96.5</v>
      </c>
      <c r="N11" s="20">
        <f>[4]G18!$L10</f>
        <v>27</v>
      </c>
      <c r="O11" s="21">
        <f t="shared" ref="O11:O31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36</v>
      </c>
      <c r="D12" s="9" t="s">
        <v>22</v>
      </c>
      <c r="E12" s="10" t="str">
        <f>[2]G18!$E9</f>
        <v>นาย</v>
      </c>
      <c r="F12" s="11" t="str">
        <f>[2]G18!$F9</f>
        <v xml:space="preserve">สาโรจน์ </v>
      </c>
      <c r="G12" s="12" t="str">
        <f>[2]G18!$G9</f>
        <v>เสาวรส</v>
      </c>
      <c r="H12" s="12" t="str">
        <f>[2]G18!$H9</f>
        <v>โกสุมพิสัย</v>
      </c>
      <c r="I12" s="12" t="str">
        <f>[2]G18!$I9</f>
        <v>มหาสารคาม</v>
      </c>
      <c r="J12" s="20">
        <f>'[2]G18 (2)'!$I9</f>
        <v>5</v>
      </c>
      <c r="K12" s="20">
        <f>'[2]G18 (2)'!$J9</f>
        <v>11</v>
      </c>
      <c r="L12" s="20">
        <f>[3]G18!$V12</f>
        <v>66.5</v>
      </c>
      <c r="M12" s="20">
        <f t="shared" si="0"/>
        <v>82.5</v>
      </c>
      <c r="N12" s="20">
        <f>[4]G18!$L11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36</v>
      </c>
      <c r="D13" s="9" t="s">
        <v>23</v>
      </c>
      <c r="E13" s="10" t="str">
        <f>[2]G18!$E10</f>
        <v>นาง</v>
      </c>
      <c r="F13" s="11" t="str">
        <f>[2]G18!$F10</f>
        <v>สุกัญญา</v>
      </c>
      <c r="G13" s="12" t="str">
        <f>[2]G18!$G10</f>
        <v>สีสนิท</v>
      </c>
      <c r="H13" s="12" t="str">
        <f>[2]G18!$H10</f>
        <v>ปทุมรัตน์</v>
      </c>
      <c r="I13" s="12" t="str">
        <f>[2]G18!$I10</f>
        <v>ร้อยเอ็ด</v>
      </c>
      <c r="J13" s="20">
        <f>'[2]G18 (2)'!$I10</f>
        <v>15</v>
      </c>
      <c r="K13" s="20">
        <f>'[2]G18 (2)'!$J10</f>
        <v>18</v>
      </c>
      <c r="L13" s="20">
        <f>[3]G18!$V13</f>
        <v>67.5</v>
      </c>
      <c r="M13" s="20">
        <f t="shared" si="0"/>
        <v>100.5</v>
      </c>
      <c r="N13" s="20">
        <f>[4]G18!$L12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36</v>
      </c>
      <c r="D14" s="9" t="s">
        <v>24</v>
      </c>
      <c r="E14" s="10" t="str">
        <f>[2]G18!$E11</f>
        <v>นาย</v>
      </c>
      <c r="F14" s="11" t="str">
        <f>[2]G18!$F11</f>
        <v xml:space="preserve">ไพบูลย์  </v>
      </c>
      <c r="G14" s="12" t="str">
        <f>[2]G18!$G11</f>
        <v>ศรีผ่องใส</v>
      </c>
      <c r="H14" s="12" t="str">
        <f>[2]G18!$H11</f>
        <v>เบญจลักษ์</v>
      </c>
      <c r="I14" s="12" t="str">
        <f>[2]G18!$I11</f>
        <v>ศรีสะเกษ</v>
      </c>
      <c r="J14" s="20">
        <f>'[2]G18 (2)'!$I11</f>
        <v>12</v>
      </c>
      <c r="K14" s="20">
        <f>'[2]G18 (2)'!$J11</f>
        <v>18</v>
      </c>
      <c r="L14" s="20">
        <f>[3]G18!$V14</f>
        <v>68</v>
      </c>
      <c r="M14" s="20">
        <f t="shared" si="0"/>
        <v>98</v>
      </c>
      <c r="N14" s="20">
        <f>[4]G18!$L13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36</v>
      </c>
      <c r="D15" s="9" t="s">
        <v>25</v>
      </c>
      <c r="E15" s="10" t="str">
        <f>[2]G18!$E12</f>
        <v>นาง</v>
      </c>
      <c r="F15" s="11" t="str">
        <f>[2]G18!$F12</f>
        <v>สุนิดา</v>
      </c>
      <c r="G15" s="12" t="str">
        <f>[2]G18!$G12</f>
        <v>สุวรรณพัฒนา</v>
      </c>
      <c r="H15" s="12" t="str">
        <f>[2]G18!$H12</f>
        <v>โพนพิสัย</v>
      </c>
      <c r="I15" s="12" t="str">
        <f>[2]G18!$I12</f>
        <v>หนองคาย</v>
      </c>
      <c r="J15" s="20">
        <f>'[2]G18 (2)'!$I12</f>
        <v>7</v>
      </c>
      <c r="K15" s="20">
        <f>'[2]G18 (2)'!$J12</f>
        <v>14</v>
      </c>
      <c r="L15" s="20">
        <f>[3]G18!$V15</f>
        <v>67</v>
      </c>
      <c r="M15" s="20">
        <f t="shared" si="0"/>
        <v>88</v>
      </c>
      <c r="N15" s="20">
        <f>[4]G18!$L14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36</v>
      </c>
      <c r="D16" s="9" t="s">
        <v>26</v>
      </c>
      <c r="E16" s="10" t="str">
        <f>[2]G18!$E13</f>
        <v>นาง</v>
      </c>
      <c r="F16" s="11" t="str">
        <f>[2]G18!$F13</f>
        <v xml:space="preserve">สุรัญชนา  </v>
      </c>
      <c r="G16" s="12" t="str">
        <f>[2]G18!$G13</f>
        <v>บุตวงศ์</v>
      </c>
      <c r="H16" s="12" t="str">
        <f>[2]G18!$H13</f>
        <v>น้ำยืน</v>
      </c>
      <c r="I16" s="12" t="str">
        <f>[2]G18!$I13</f>
        <v>อุบลราชธานี</v>
      </c>
      <c r="J16" s="20">
        <f>'[2]G18 (2)'!$I13</f>
        <v>16</v>
      </c>
      <c r="K16" s="20">
        <f>'[2]G18 (2)'!$J13</f>
        <v>19</v>
      </c>
      <c r="L16" s="20">
        <f>[3]G18!$V16</f>
        <v>67.5</v>
      </c>
      <c r="M16" s="20">
        <f t="shared" si="0"/>
        <v>102.5</v>
      </c>
      <c r="N16" s="20">
        <f>[4]G18!$L15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36</v>
      </c>
      <c r="D17" s="9" t="s">
        <v>27</v>
      </c>
      <c r="E17" s="10" t="str">
        <f>[2]G18!$E14</f>
        <v>นาง</v>
      </c>
      <c r="F17" s="11" t="str">
        <f>[2]G18!$F14</f>
        <v xml:space="preserve">ศิวพร               </v>
      </c>
      <c r="G17" s="12" t="str">
        <f>[2]G18!$G14</f>
        <v>จันทร์หอม</v>
      </c>
      <c r="H17" s="12" t="str">
        <f>[2]G18!$H14</f>
        <v>แม่จัน</v>
      </c>
      <c r="I17" s="12" t="str">
        <f>[2]G18!$I14</f>
        <v>เชียงราย</v>
      </c>
      <c r="J17" s="20">
        <f>'[2]G18 (2)'!$I14</f>
        <v>15</v>
      </c>
      <c r="K17" s="20">
        <f>'[2]G18 (2)'!$J14</f>
        <v>16</v>
      </c>
      <c r="L17" s="20">
        <f>[3]G18!$V17</f>
        <v>67</v>
      </c>
      <c r="M17" s="20">
        <f t="shared" si="0"/>
        <v>98</v>
      </c>
      <c r="N17" s="20">
        <f>[4]G18!$L16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36</v>
      </c>
      <c r="D18" s="9" t="s">
        <v>28</v>
      </c>
      <c r="E18" s="10" t="str">
        <f>[2]G18!$E15</f>
        <v>น.ส.</v>
      </c>
      <c r="F18" s="11" t="str">
        <f>[2]G18!$F15</f>
        <v>วัลลี</v>
      </c>
      <c r="G18" s="12" t="str">
        <f>[2]G18!$G15</f>
        <v>คำหนา</v>
      </c>
      <c r="H18" s="12" t="str">
        <f>[2]G18!$H15</f>
        <v>เมืองตาก</v>
      </c>
      <c r="I18" s="12" t="str">
        <f>[2]G18!$I15</f>
        <v>ตาก</v>
      </c>
      <c r="J18" s="20">
        <f>'[2]G18 (2)'!$I15</f>
        <v>11</v>
      </c>
      <c r="K18" s="20">
        <f>'[2]G18 (2)'!$J15</f>
        <v>18</v>
      </c>
      <c r="L18" s="20">
        <f>[3]G18!$V18</f>
        <v>66.5</v>
      </c>
      <c r="M18" s="20">
        <f t="shared" si="0"/>
        <v>95.5</v>
      </c>
      <c r="N18" s="20">
        <f>[4]G18!$L17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36</v>
      </c>
      <c r="D19" s="9" t="s">
        <v>29</v>
      </c>
      <c r="E19" s="10" t="str">
        <f>[2]G18!$E16</f>
        <v>น.ส.</v>
      </c>
      <c r="F19" s="11" t="str">
        <f>[2]G18!$F16</f>
        <v xml:space="preserve">สุวิชาดา </v>
      </c>
      <c r="G19" s="12" t="str">
        <f>[2]G18!$G16</f>
        <v>คำบุญเรือง</v>
      </c>
      <c r="H19" s="12" t="str">
        <f>[2]G18!$H16</f>
        <v>เชียงม่วน</v>
      </c>
      <c r="I19" s="12" t="str">
        <f>[2]G18!$I16</f>
        <v>พะเยา</v>
      </c>
      <c r="J19" s="20">
        <f>'[2]G18 (2)'!$I16</f>
        <v>19</v>
      </c>
      <c r="K19" s="20">
        <f>'[2]G18 (2)'!$J16</f>
        <v>19</v>
      </c>
      <c r="L19" s="20">
        <f>[3]G18!$V19</f>
        <v>66.5</v>
      </c>
      <c r="M19" s="20">
        <f t="shared" si="0"/>
        <v>104.5</v>
      </c>
      <c r="N19" s="20">
        <f>[4]G18!$L18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36</v>
      </c>
      <c r="D20" s="9" t="s">
        <v>30</v>
      </c>
      <c r="E20" s="10" t="str">
        <f>[2]G18!$E17</f>
        <v>นาย</v>
      </c>
      <c r="F20" s="11" t="str">
        <f>[2]G18!$F17</f>
        <v xml:space="preserve">ภูวกร         </v>
      </c>
      <c r="G20" s="12" t="str">
        <f>[2]G18!$G17</f>
        <v>คณากุลศิริ</v>
      </c>
      <c r="H20" s="12" t="str">
        <f>[2]G18!$H17</f>
        <v>สบเมย</v>
      </c>
      <c r="I20" s="12" t="str">
        <f>[2]G18!$I17</f>
        <v>แม่ฮ่องสอน</v>
      </c>
      <c r="J20" s="20">
        <f>'[2]G18 (2)'!$I17</f>
        <v>13</v>
      </c>
      <c r="K20" s="20">
        <f>'[2]G18 (2)'!$J17</f>
        <v>18</v>
      </c>
      <c r="L20" s="20">
        <f>[3]G18!$V20</f>
        <v>67</v>
      </c>
      <c r="M20" s="20">
        <f t="shared" si="0"/>
        <v>98</v>
      </c>
      <c r="N20" s="20">
        <f>[4]G18!$L19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36</v>
      </c>
      <c r="D21" s="9" t="s">
        <v>31</v>
      </c>
      <c r="E21" s="10" t="str">
        <f>[2]G18!$E18</f>
        <v>นาย</v>
      </c>
      <c r="F21" s="11" t="str">
        <f>[2]G18!$F18</f>
        <v>สมพงษ์</v>
      </c>
      <c r="G21" s="12" t="str">
        <f>[2]G18!$G18</f>
        <v>โพธิ์ศรี</v>
      </c>
      <c r="H21" s="12" t="str">
        <f>[2]G18!$H18</f>
        <v>ทองแสนขัน</v>
      </c>
      <c r="I21" s="12" t="str">
        <f>[2]G18!$I18</f>
        <v>อุตรดิตถ์</v>
      </c>
      <c r="J21" s="20">
        <f>'[2]G18 (2)'!$I18</f>
        <v>17</v>
      </c>
      <c r="K21" s="20">
        <f>'[2]G18 (2)'!$J18</f>
        <v>17</v>
      </c>
      <c r="L21" s="20">
        <f>[3]G18!$V21</f>
        <v>67</v>
      </c>
      <c r="M21" s="20">
        <f t="shared" si="0"/>
        <v>101</v>
      </c>
      <c r="N21" s="20">
        <f>[4]G18!$L20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36</v>
      </c>
      <c r="D22" s="9" t="s">
        <v>32</v>
      </c>
      <c r="E22" s="10" t="str">
        <f>[2]G18!$E19</f>
        <v>น.ส.</v>
      </c>
      <c r="F22" s="11" t="str">
        <f>[2]G18!$F19</f>
        <v xml:space="preserve">จารุวรรณ  </v>
      </c>
      <c r="G22" s="12" t="str">
        <f>[2]G18!$G19</f>
        <v>นงค์พรหมมา</v>
      </c>
      <c r="H22" s="12" t="str">
        <f>[2]G18!$H19</f>
        <v>จตุจักร</v>
      </c>
      <c r="I22" s="12" t="str">
        <f>[2]G18!$I19</f>
        <v>กรุงเทพมหานคร</v>
      </c>
      <c r="J22" s="20">
        <f>'[2]G18 (2)'!$I19</f>
        <v>11</v>
      </c>
      <c r="K22" s="20">
        <f>'[2]G18 (2)'!$J19</f>
        <v>16</v>
      </c>
      <c r="L22" s="20">
        <f>[3]G18!$V22</f>
        <v>68</v>
      </c>
      <c r="M22" s="20">
        <f t="shared" si="0"/>
        <v>95</v>
      </c>
      <c r="N22" s="20">
        <f>[4]G18!$L21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36</v>
      </c>
      <c r="D23" s="9" t="s">
        <v>33</v>
      </c>
      <c r="E23" s="10" t="str">
        <f>[2]G18!$E20</f>
        <v>นาง</v>
      </c>
      <c r="F23" s="11" t="str">
        <f>[2]G18!$F20</f>
        <v xml:space="preserve">รดามณี </v>
      </c>
      <c r="G23" s="12" t="str">
        <f>[2]G18!$G20</f>
        <v>ดิเรกสุข</v>
      </c>
      <c r="H23" s="12" t="str">
        <f>[2]G18!$H20</f>
        <v>เมืองชัยนาท</v>
      </c>
      <c r="I23" s="12" t="str">
        <f>[2]G18!$I20</f>
        <v>ชัยนาท</v>
      </c>
      <c r="J23" s="20">
        <f>'[2]G18 (2)'!$I20</f>
        <v>14</v>
      </c>
      <c r="K23" s="20">
        <f>'[2]G18 (2)'!$J20</f>
        <v>18</v>
      </c>
      <c r="L23" s="20">
        <f>[3]G18!$V23</f>
        <v>67.5</v>
      </c>
      <c r="M23" s="20">
        <f t="shared" si="0"/>
        <v>99.5</v>
      </c>
      <c r="N23" s="20">
        <f>[4]G18!$L22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36</v>
      </c>
      <c r="D24" s="9" t="s">
        <v>34</v>
      </c>
      <c r="E24" s="10" t="str">
        <f>[2]G18!$E21</f>
        <v>นาง</v>
      </c>
      <c r="F24" s="11" t="str">
        <f>[2]G18!$F21</f>
        <v>เมตตา</v>
      </c>
      <c r="G24" s="12" t="str">
        <f>[2]G18!$G21</f>
        <v>ชิงช่วง</v>
      </c>
      <c r="H24" s="12" t="str">
        <f>[2]G18!$H21</f>
        <v>พระนครศรีอยุธยา</v>
      </c>
      <c r="I24" s="12" t="str">
        <f>[2]G18!$I21</f>
        <v>พระนครศรีอยุธยา</v>
      </c>
      <c r="J24" s="20">
        <f>'[2]G18 (2)'!$I21</f>
        <v>9</v>
      </c>
      <c r="K24" s="20">
        <f>'[2]G18 (2)'!$J21</f>
        <v>20</v>
      </c>
      <c r="L24" s="20">
        <f>[3]G18!$V24</f>
        <v>67</v>
      </c>
      <c r="M24" s="20">
        <f t="shared" si="0"/>
        <v>96</v>
      </c>
      <c r="N24" s="20">
        <f>[4]G18!$L23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36</v>
      </c>
      <c r="D25" s="9" t="s">
        <v>35</v>
      </c>
      <c r="E25" s="10" t="str">
        <f>[2]G18!$E22</f>
        <v>นาง</v>
      </c>
      <c r="F25" s="11" t="str">
        <f>[2]G18!$F22</f>
        <v>ลำแพน</v>
      </c>
      <c r="G25" s="12" t="str">
        <f>[2]G18!$G22</f>
        <v>ตรีเดช</v>
      </c>
      <c r="H25" s="12" t="str">
        <f>[2]G18!$H22</f>
        <v>วิหารแดง</v>
      </c>
      <c r="I25" s="12" t="str">
        <f>[2]G18!$I22</f>
        <v>สระบุรี</v>
      </c>
      <c r="J25" s="20">
        <f>'[2]G18 (2)'!$I22</f>
        <v>9</v>
      </c>
      <c r="K25" s="20">
        <f>'[2]G18 (2)'!$J22</f>
        <v>16</v>
      </c>
      <c r="L25" s="20">
        <f>[3]G18!$V25</f>
        <v>65.5</v>
      </c>
      <c r="M25" s="20">
        <f t="shared" si="0"/>
        <v>90.5</v>
      </c>
      <c r="N25" s="20">
        <f>[4]G18!$L24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36</v>
      </c>
      <c r="D26" s="9" t="s">
        <v>36</v>
      </c>
      <c r="E26" s="10" t="str">
        <f>[2]G18!$E23</f>
        <v>น.ส.</v>
      </c>
      <c r="F26" s="11" t="str">
        <f>[2]G18!$F23</f>
        <v xml:space="preserve">ทิพวัลย์  </v>
      </c>
      <c r="G26" s="12" t="str">
        <f>[2]G18!$G23</f>
        <v>จารุสุวรรณภูมิ</v>
      </c>
      <c r="H26" s="12" t="str">
        <f>[2]G18!$H23</f>
        <v>เมืองฉะเชิงเทรา</v>
      </c>
      <c r="I26" s="12" t="str">
        <f>[2]G18!$I23</f>
        <v>ฉะเชิงเทรา</v>
      </c>
      <c r="J26" s="20">
        <f>'[2]G18 (2)'!$I23</f>
        <v>11</v>
      </c>
      <c r="K26" s="20">
        <f>'[2]G18 (2)'!$J23</f>
        <v>19</v>
      </c>
      <c r="L26" s="20">
        <f>[3]G18!$V26</f>
        <v>67</v>
      </c>
      <c r="M26" s="20">
        <f t="shared" si="0"/>
        <v>97</v>
      </c>
      <c r="N26" s="20">
        <f>[4]G18!$L25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36</v>
      </c>
      <c r="D27" s="9" t="s">
        <v>37</v>
      </c>
      <c r="E27" s="10" t="str">
        <f>[2]G18!$E24</f>
        <v>น.ส.</v>
      </c>
      <c r="F27" s="11" t="str">
        <f>[2]G18!$F24</f>
        <v xml:space="preserve">เอมอร  </v>
      </c>
      <c r="G27" s="12" t="str">
        <f>[2]G18!$G24</f>
        <v>บัวซาว</v>
      </c>
      <c r="H27" s="12" t="str">
        <f>[2]G18!$H24</f>
        <v>บ้านฉาง</v>
      </c>
      <c r="I27" s="12" t="str">
        <f>[2]G18!$I24</f>
        <v>ระยอง</v>
      </c>
      <c r="J27" s="20">
        <f>'[2]G18 (2)'!$I24</f>
        <v>10</v>
      </c>
      <c r="K27" s="20">
        <f>'[2]G18 (2)'!$J24</f>
        <v>17</v>
      </c>
      <c r="L27" s="20">
        <f>[3]G18!$V27</f>
        <v>66</v>
      </c>
      <c r="M27" s="20">
        <f t="shared" si="0"/>
        <v>93</v>
      </c>
      <c r="N27" s="20">
        <f>[4]G18!$L26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36</v>
      </c>
      <c r="D28" s="9" t="s">
        <v>38</v>
      </c>
      <c r="E28" s="10" t="str">
        <f>[2]G18!$E25</f>
        <v>น.ส.</v>
      </c>
      <c r="F28" s="11" t="str">
        <f>[2]G18!$F25</f>
        <v xml:space="preserve">จรรยา  </v>
      </c>
      <c r="G28" s="12" t="str">
        <f>[2]G18!$G25</f>
        <v>สุวรรณรัตน์</v>
      </c>
      <c r="H28" s="12" t="str">
        <f>[2]G18!$H25</f>
        <v>ปะเหลียน</v>
      </c>
      <c r="I28" s="12" t="str">
        <f>[2]G18!$I25</f>
        <v>ตรัง</v>
      </c>
      <c r="J28" s="20">
        <f>'[2]G18 (2)'!$I25</f>
        <v>19</v>
      </c>
      <c r="K28" s="20">
        <f>'[2]G18 (2)'!$J25</f>
        <v>24</v>
      </c>
      <c r="L28" s="20">
        <f>[3]G18!$V28</f>
        <v>66</v>
      </c>
      <c r="M28" s="20">
        <f t="shared" si="0"/>
        <v>109</v>
      </c>
      <c r="N28" s="20">
        <f>[4]G18!$L27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36</v>
      </c>
      <c r="D29" s="9" t="s">
        <v>39</v>
      </c>
      <c r="E29" s="10" t="str">
        <f>[2]G18!$E26</f>
        <v>น.ส.</v>
      </c>
      <c r="F29" s="11" t="str">
        <f>[2]G18!$F26</f>
        <v xml:space="preserve">แวแอเสาะ  </v>
      </c>
      <c r="G29" s="12" t="str">
        <f>[2]G18!$G26</f>
        <v>มีสา</v>
      </c>
      <c r="H29" s="12" t="str">
        <f>[2]G18!$H26</f>
        <v>ทุ่งยางแดง</v>
      </c>
      <c r="I29" s="12" t="str">
        <f>[2]G18!$I26</f>
        <v>ปัตตานี</v>
      </c>
      <c r="J29" s="20">
        <f>'[2]G18 (2)'!$I26</f>
        <v>15</v>
      </c>
      <c r="K29" s="20">
        <f>'[2]G18 (2)'!$J26</f>
        <v>24</v>
      </c>
      <c r="L29" s="20">
        <f>[3]G18!$V29</f>
        <v>66</v>
      </c>
      <c r="M29" s="20">
        <f t="shared" si="0"/>
        <v>105</v>
      </c>
      <c r="N29" s="20">
        <f>[4]G18!$L28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36</v>
      </c>
      <c r="D30" s="9" t="s">
        <v>40</v>
      </c>
      <c r="E30" s="10" t="str">
        <f>[2]G18!$E27</f>
        <v>น.ส.</v>
      </c>
      <c r="F30" s="11" t="str">
        <f>[2]G18!$F27</f>
        <v xml:space="preserve">วรรณภา  </v>
      </c>
      <c r="G30" s="12" t="str">
        <f>[2]G18!$G27</f>
        <v>วงษ์น้อย</v>
      </c>
      <c r="H30" s="12" t="str">
        <f>[2]G18!$H27</f>
        <v>คลองหอยโข่ง</v>
      </c>
      <c r="I30" s="12" t="str">
        <f>[2]G18!$I27</f>
        <v>สงขลา</v>
      </c>
      <c r="J30" s="20">
        <f>'[2]G18 (2)'!$I27</f>
        <v>12</v>
      </c>
      <c r="K30" s="20">
        <f>'[2]G18 (2)'!$J27</f>
        <v>17</v>
      </c>
      <c r="L30" s="20">
        <f>[3]G18!$V30</f>
        <v>67.5</v>
      </c>
      <c r="M30" s="20">
        <f t="shared" si="0"/>
        <v>96.5</v>
      </c>
      <c r="N30" s="20">
        <f>[4]G18!$L29</f>
        <v>27</v>
      </c>
      <c r="O30" s="21">
        <f t="shared" si="2"/>
        <v>100</v>
      </c>
      <c r="P30" s="20" t="str">
        <f t="shared" si="1"/>
        <v>ผ่าน</v>
      </c>
    </row>
    <row r="31" spans="1:16" ht="21">
      <c r="A31" s="8">
        <v>23</v>
      </c>
      <c r="B31" s="9" t="s">
        <v>65</v>
      </c>
      <c r="C31" s="9" t="s">
        <v>36</v>
      </c>
      <c r="D31" s="9" t="s">
        <v>44</v>
      </c>
      <c r="E31" s="10" t="str">
        <f>[2]G18!$E28</f>
        <v>นาย</v>
      </c>
      <c r="F31" s="11" t="str">
        <f>[2]G18!$F28</f>
        <v>ถานิล</v>
      </c>
      <c r="G31" s="12" t="str">
        <f>[2]G18!$G28</f>
        <v>โมหา</v>
      </c>
      <c r="H31" s="12" t="str">
        <f>[2]G18!$H28</f>
        <v>เบญจลักษ์</v>
      </c>
      <c r="I31" s="12" t="str">
        <f>[2]G18!$I28</f>
        <v>ศรีสะเกษ</v>
      </c>
      <c r="J31" s="20">
        <f>'[2]G18 (2)'!$I28</f>
        <v>16</v>
      </c>
      <c r="K31" s="20">
        <f>'[2]G18 (2)'!$J28</f>
        <v>22</v>
      </c>
      <c r="L31" s="20">
        <f>[3]G18!$V31</f>
        <v>67.5</v>
      </c>
      <c r="M31" s="20">
        <f t="shared" si="0"/>
        <v>105.5</v>
      </c>
      <c r="N31" s="20">
        <f>[4]G18!$L30</f>
        <v>27</v>
      </c>
      <c r="O31" s="21">
        <f t="shared" si="2"/>
        <v>100</v>
      </c>
      <c r="P31" s="20" t="str">
        <f t="shared" si="1"/>
        <v>ผ่าน</v>
      </c>
    </row>
  </sheetData>
  <mergeCells count="20">
    <mergeCell ref="A6:A8"/>
    <mergeCell ref="B6:D6"/>
    <mergeCell ref="E6:E8"/>
    <mergeCell ref="F6:G8"/>
    <mergeCell ref="H6:H8"/>
    <mergeCell ref="A1:P1"/>
    <mergeCell ref="A2:P2"/>
    <mergeCell ref="A3:P3"/>
    <mergeCell ref="A4:P4"/>
    <mergeCell ref="A5:P5"/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1"/>
  <sheetViews>
    <sheetView topLeftCell="A7" workbookViewId="0">
      <selection activeCell="K9" sqref="K9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[1]G1!$A$3:$J$3</f>
        <v>กลุ่มที่ 1 วิทยากรพี่เลี้ยง นายคำตัน  ถิ่นช่วง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33.75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109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30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110"/>
      <c r="M7" s="111"/>
      <c r="N7" s="1" t="s">
        <v>16</v>
      </c>
      <c r="O7" s="2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6">
        <v>100</v>
      </c>
      <c r="P8" s="7" t="s">
        <v>18</v>
      </c>
    </row>
    <row r="9" spans="1:16" ht="21">
      <c r="A9" s="8">
        <v>1</v>
      </c>
      <c r="B9" s="9" t="s">
        <v>65</v>
      </c>
      <c r="C9" s="9" t="s">
        <v>19</v>
      </c>
      <c r="D9" s="9" t="s">
        <v>19</v>
      </c>
      <c r="E9" s="10" t="str">
        <f>[2]G2!$E6</f>
        <v>นาย</v>
      </c>
      <c r="F9" s="30" t="str">
        <f>[2]G1!$F6</f>
        <v xml:space="preserve">บังอร  </v>
      </c>
      <c r="G9" s="31" t="str">
        <f>[2]G1!$G6</f>
        <v>สีทอง</v>
      </c>
      <c r="H9" s="32" t="str">
        <f>[2]G1!$H6</f>
        <v>ห้วยผึ้ง</v>
      </c>
      <c r="I9" s="32" t="str">
        <f>[2]G1!$I6</f>
        <v>กาฬสินธุ์</v>
      </c>
      <c r="J9" s="20">
        <f>'[2]G1 (2)'!$I6</f>
        <v>16</v>
      </c>
      <c r="K9" s="20">
        <f>'[2]G1 (2)'!$J6</f>
        <v>23</v>
      </c>
      <c r="L9" s="20">
        <f>[3]G1!$V9</f>
        <v>66.5</v>
      </c>
      <c r="M9" s="20">
        <f>SUM($J9:$L9)</f>
        <v>105.5</v>
      </c>
      <c r="N9" s="20">
        <f>[4]G1!$L8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19</v>
      </c>
      <c r="D10" s="9" t="s">
        <v>20</v>
      </c>
      <c r="E10" s="10" t="str">
        <f>[2]G1!$E7</f>
        <v>น.ส.</v>
      </c>
      <c r="F10" s="30" t="str">
        <f>[2]G1!$F7</f>
        <v xml:space="preserve">ทิพย์มณฑา </v>
      </c>
      <c r="G10" s="31" t="str">
        <f>[2]G1!$G7</f>
        <v>ราชาธรรมกุล</v>
      </c>
      <c r="H10" s="32" t="str">
        <f>[2]G1!$H7</f>
        <v>ชนบท</v>
      </c>
      <c r="I10" s="32" t="str">
        <f>[2]G1!$I7</f>
        <v>ขอนแก่น</v>
      </c>
      <c r="J10" s="20">
        <f>'[2]G1 (2)'!$I7</f>
        <v>19</v>
      </c>
      <c r="K10" s="20">
        <f>'[2]G1 (2)'!$J7</f>
        <v>18</v>
      </c>
      <c r="L10" s="20">
        <f>[3]G1!$V10</f>
        <v>66</v>
      </c>
      <c r="M10" s="20">
        <f t="shared" ref="M10:M31" si="0">SUM($J10:$L10)</f>
        <v>103</v>
      </c>
      <c r="N10" s="20">
        <f>[4]G1!$L9</f>
        <v>27</v>
      </c>
      <c r="O10" s="21">
        <f>$N10*100/$N$8</f>
        <v>100</v>
      </c>
      <c r="P10" s="20" t="str">
        <f t="shared" ref="P10:P31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19</v>
      </c>
      <c r="D11" s="9" t="s">
        <v>21</v>
      </c>
      <c r="E11" s="10" t="str">
        <f>[2]G1!$E8</f>
        <v>น.ส.</v>
      </c>
      <c r="F11" s="30" t="str">
        <f>[2]G1!$F8</f>
        <v xml:space="preserve">เฉลิมสิริ  </v>
      </c>
      <c r="G11" s="31" t="str">
        <f>[2]G1!$G8</f>
        <v>เปรมพินิจ</v>
      </c>
      <c r="H11" s="32" t="str">
        <f>[2]G1!$H8</f>
        <v>โชคชัย</v>
      </c>
      <c r="I11" s="32" t="str">
        <f>[2]G1!$I8</f>
        <v>นครราชสีมา</v>
      </c>
      <c r="J11" s="20">
        <f>'[2]G1 (2)'!$I8</f>
        <v>11</v>
      </c>
      <c r="K11" s="20">
        <f>'[2]G1 (2)'!$J8</f>
        <v>13</v>
      </c>
      <c r="L11" s="20">
        <f>[3]G1!$V11</f>
        <v>66.5</v>
      </c>
      <c r="M11" s="20">
        <f t="shared" si="0"/>
        <v>90.5</v>
      </c>
      <c r="N11" s="20">
        <f>[4]G1!$L10</f>
        <v>27</v>
      </c>
      <c r="O11" s="21">
        <f t="shared" ref="O11:O31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19</v>
      </c>
      <c r="D12" s="9" t="s">
        <v>22</v>
      </c>
      <c r="E12" s="10" t="str">
        <f>[2]G1!$E9</f>
        <v>นาย</v>
      </c>
      <c r="F12" s="30" t="str">
        <f>[2]G1!$F9</f>
        <v xml:space="preserve">สุเทพ   </v>
      </c>
      <c r="G12" s="31" t="str">
        <f>[2]G1!$G9</f>
        <v>สีหะวงษ์</v>
      </c>
      <c r="H12" s="32" t="str">
        <f>[2]G1!$H9</f>
        <v>โนนดินแดง</v>
      </c>
      <c r="I12" s="32" t="str">
        <f>[2]G1!$I9</f>
        <v>บุรีรัมย์</v>
      </c>
      <c r="J12" s="20">
        <f>'[2]G1 (2)'!$I9</f>
        <v>17</v>
      </c>
      <c r="K12" s="20">
        <f>'[2]G1 (2)'!$J9</f>
        <v>15</v>
      </c>
      <c r="L12" s="20">
        <f>[3]G1!$V12</f>
        <v>68</v>
      </c>
      <c r="M12" s="20">
        <f t="shared" si="0"/>
        <v>100</v>
      </c>
      <c r="N12" s="20">
        <f>[4]G1!$L11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19</v>
      </c>
      <c r="D13" s="9" t="s">
        <v>23</v>
      </c>
      <c r="E13" s="10" t="str">
        <f>[2]G1!$E10</f>
        <v>นาย</v>
      </c>
      <c r="F13" s="30" t="str">
        <f>[2]G1!$F10</f>
        <v xml:space="preserve">ชัยสิทธิ์  </v>
      </c>
      <c r="G13" s="31" t="str">
        <f>[2]G1!$G10</f>
        <v>สิงห์คำ</v>
      </c>
      <c r="H13" s="32" t="str">
        <f>[2]G1!$H10</f>
        <v>ไทยเจริญ</v>
      </c>
      <c r="I13" s="32" t="str">
        <f>[2]G1!$I10</f>
        <v>ยโสธร</v>
      </c>
      <c r="J13" s="20">
        <f>'[2]G1 (2)'!$I10</f>
        <v>14</v>
      </c>
      <c r="K13" s="20">
        <f>'[2]G1 (2)'!$J10</f>
        <v>17</v>
      </c>
      <c r="L13" s="20">
        <f>[3]G1!$V13</f>
        <v>67</v>
      </c>
      <c r="M13" s="20">
        <f t="shared" si="0"/>
        <v>98</v>
      </c>
      <c r="N13" s="20">
        <f>[4]G1!$L12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19</v>
      </c>
      <c r="D14" s="9" t="s">
        <v>24</v>
      </c>
      <c r="E14" s="10" t="str">
        <f>[2]G1!$E11</f>
        <v>นาย</v>
      </c>
      <c r="F14" s="30" t="str">
        <f>[2]G1!$F11</f>
        <v xml:space="preserve">ณรงค์  </v>
      </c>
      <c r="G14" s="31" t="str">
        <f>[2]G1!$G11</f>
        <v>สมจันทร์</v>
      </c>
      <c r="H14" s="32" t="str">
        <f>[2]G1!$H11</f>
        <v>ขุขันธ์</v>
      </c>
      <c r="I14" s="32" t="str">
        <f>[2]G1!$I11</f>
        <v>ศรีสะเกษ</v>
      </c>
      <c r="J14" s="20">
        <f>'[2]G1 (2)'!$I11</f>
        <v>15</v>
      </c>
      <c r="K14" s="20">
        <f>'[2]G1 (2)'!$J11</f>
        <v>17</v>
      </c>
      <c r="L14" s="20">
        <f>[3]G1!$V14</f>
        <v>65</v>
      </c>
      <c r="M14" s="20">
        <f t="shared" si="0"/>
        <v>97</v>
      </c>
      <c r="N14" s="20">
        <f>[4]G1!$L13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19</v>
      </c>
      <c r="D15" s="9" t="s">
        <v>25</v>
      </c>
      <c r="E15" s="10" t="str">
        <f>[2]G1!$E12</f>
        <v>นาย</v>
      </c>
      <c r="F15" s="30" t="str">
        <f>[2]G1!$F12</f>
        <v>สุรศักดิ์</v>
      </c>
      <c r="G15" s="31" t="str">
        <f>[2]G1!$G12</f>
        <v>วันทุมมา</v>
      </c>
      <c r="H15" s="32" t="str">
        <f>[2]G1!$H12</f>
        <v>จอมพระ</v>
      </c>
      <c r="I15" s="32" t="str">
        <f>[2]G1!$I12</f>
        <v>สุรินทร์</v>
      </c>
      <c r="J15" s="20">
        <f>'[2]G1 (2)'!$I12</f>
        <v>12</v>
      </c>
      <c r="K15" s="20">
        <f>'[2]G1 (2)'!$J12</f>
        <v>15</v>
      </c>
      <c r="L15" s="20">
        <f>[3]G1!$V15</f>
        <v>64.5</v>
      </c>
      <c r="M15" s="20">
        <f t="shared" si="0"/>
        <v>91.5</v>
      </c>
      <c r="N15" s="20">
        <f>[4]G1!$L14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19</v>
      </c>
      <c r="D16" s="9" t="s">
        <v>26</v>
      </c>
      <c r="E16" s="10" t="str">
        <f>[2]G1!$E13</f>
        <v>น.ส.</v>
      </c>
      <c r="F16" s="30" t="str">
        <f>[2]G1!$F13</f>
        <v>จีระภัทร</v>
      </c>
      <c r="G16" s="31" t="str">
        <f>[2]G1!$G13</f>
        <v>วงษ์จูม</v>
      </c>
      <c r="H16" s="32" t="str">
        <f>[2]G1!$H13</f>
        <v>นายูง</v>
      </c>
      <c r="I16" s="32" t="str">
        <f>[2]G1!$I13</f>
        <v>อุดรธานี</v>
      </c>
      <c r="J16" s="20">
        <f>'[2]G1 (2)'!$I13</f>
        <v>22</v>
      </c>
      <c r="K16" s="20">
        <f>'[2]G1 (2)'!$J13</f>
        <v>25</v>
      </c>
      <c r="L16" s="20">
        <f>[3]G1!$V16</f>
        <v>68</v>
      </c>
      <c r="M16" s="20">
        <f t="shared" si="0"/>
        <v>115</v>
      </c>
      <c r="N16" s="20">
        <f>[4]G1!$L15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19</v>
      </c>
      <c r="D17" s="9" t="s">
        <v>27</v>
      </c>
      <c r="E17" s="10" t="str">
        <f>[2]G1!$E14</f>
        <v>น.ส.</v>
      </c>
      <c r="F17" s="30" t="str">
        <f>[2]G1!$F14</f>
        <v>ประภัสสร</v>
      </c>
      <c r="G17" s="31" t="str">
        <f>[2]G1!$G14</f>
        <v>จันทะโสม</v>
      </c>
      <c r="H17" s="32" t="str">
        <f>[2]G1!$H14</f>
        <v>เสนางคนิคม</v>
      </c>
      <c r="I17" s="32" t="str">
        <f>[2]G1!$I14</f>
        <v>อำนาจเจริญ</v>
      </c>
      <c r="J17" s="20">
        <f>'[2]G1 (2)'!$I14</f>
        <v>18</v>
      </c>
      <c r="K17" s="20">
        <f>'[2]G1 (2)'!$J14</f>
        <v>15</v>
      </c>
      <c r="L17" s="20">
        <f>[3]G1!$V17</f>
        <v>66.5</v>
      </c>
      <c r="M17" s="20">
        <f t="shared" si="0"/>
        <v>99.5</v>
      </c>
      <c r="N17" s="20">
        <f>[4]G1!$L16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19</v>
      </c>
      <c r="D18" s="9" t="s">
        <v>28</v>
      </c>
      <c r="E18" s="10" t="str">
        <f>[2]G1!$E15</f>
        <v>นาง</v>
      </c>
      <c r="F18" s="30" t="str">
        <f>[2]G1!$F15</f>
        <v xml:space="preserve">ดรุณี  </v>
      </c>
      <c r="G18" s="31" t="str">
        <f>[2]G1!$G15</f>
        <v>ดรุณพันธ์</v>
      </c>
      <c r="H18" s="32" t="str">
        <f>[2]G1!$H15</f>
        <v>เวียงแหง</v>
      </c>
      <c r="I18" s="32" t="str">
        <f>[2]G1!$I15</f>
        <v>เชียงใหม่</v>
      </c>
      <c r="J18" s="20">
        <f>'[2]G1 (2)'!$I15</f>
        <v>21</v>
      </c>
      <c r="K18" s="20">
        <f>'[2]G1 (2)'!$J15</f>
        <v>22</v>
      </c>
      <c r="L18" s="20">
        <f>[3]G1!$V18</f>
        <v>68</v>
      </c>
      <c r="M18" s="20">
        <f t="shared" si="0"/>
        <v>111</v>
      </c>
      <c r="N18" s="20">
        <f>[4]G1!$L17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19</v>
      </c>
      <c r="D19" s="9" t="s">
        <v>29</v>
      </c>
      <c r="E19" s="10" t="str">
        <f>[2]G1!$E16</f>
        <v>นาย</v>
      </c>
      <c r="F19" s="30" t="str">
        <f>[2]G1!$F16</f>
        <v>นภัสวัต</v>
      </c>
      <c r="G19" s="31" t="str">
        <f>[2]G1!$G16</f>
        <v>ปทุมไพโรจน์</v>
      </c>
      <c r="H19" s="32" t="str">
        <f>[2]G1!$H16</f>
        <v>สองแคว</v>
      </c>
      <c r="I19" s="32" t="str">
        <f>[2]G1!$I16</f>
        <v>น่าน</v>
      </c>
      <c r="J19" s="20">
        <f>'[2]G1 (2)'!$I16</f>
        <v>23</v>
      </c>
      <c r="K19" s="20">
        <f>'[2]G1 (2)'!$J16</f>
        <v>16</v>
      </c>
      <c r="L19" s="20">
        <f>[3]G1!$V19</f>
        <v>65.5</v>
      </c>
      <c r="M19" s="20">
        <f t="shared" si="0"/>
        <v>104.5</v>
      </c>
      <c r="N19" s="20">
        <f>[4]G1!$L18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19</v>
      </c>
      <c r="D20" s="9" t="s">
        <v>30</v>
      </c>
      <c r="E20" s="10" t="str">
        <f>[2]G1!$E17</f>
        <v>น.ส.</v>
      </c>
      <c r="F20" s="30" t="str">
        <f>[2]G1!$F17</f>
        <v xml:space="preserve">นิตยา  </v>
      </c>
      <c r="G20" s="31" t="str">
        <f>[2]G1!$G17</f>
        <v>ช้างเขียว</v>
      </c>
      <c r="H20" s="32" t="str">
        <f>[2]G1!$H17</f>
        <v>น้ำหนาว</v>
      </c>
      <c r="I20" s="32" t="str">
        <f>[2]G1!$I17</f>
        <v>เพชรบูรณ์</v>
      </c>
      <c r="J20" s="20">
        <f>'[2]G1 (2)'!$I17</f>
        <v>15</v>
      </c>
      <c r="K20" s="20">
        <f>'[2]G1 (2)'!$J17</f>
        <v>25</v>
      </c>
      <c r="L20" s="20">
        <f>[3]G1!$V20</f>
        <v>65.5</v>
      </c>
      <c r="M20" s="20">
        <f t="shared" si="0"/>
        <v>105.5</v>
      </c>
      <c r="N20" s="20">
        <f>[4]G1!$L19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19</v>
      </c>
      <c r="D21" s="9" t="s">
        <v>31</v>
      </c>
      <c r="E21" s="10" t="str">
        <f>[2]G1!$E18</f>
        <v>นาย</v>
      </c>
      <c r="F21" s="30" t="str">
        <f>[2]G1!$F18</f>
        <v xml:space="preserve">ศรียนต์ </v>
      </c>
      <c r="G21" s="31" t="str">
        <f>[2]G1!$G18</f>
        <v>กันยะดอย</v>
      </c>
      <c r="H21" s="32" t="str">
        <f>[2]G1!$H18</f>
        <v>บ้านโฮ่ง</v>
      </c>
      <c r="I21" s="32" t="str">
        <f>[2]G1!$I18</f>
        <v>ลำพูน</v>
      </c>
      <c r="J21" s="20">
        <f>'[2]G1 (2)'!$I18</f>
        <v>16</v>
      </c>
      <c r="K21" s="20">
        <f>'[2]G1 (2)'!$J18</f>
        <v>10</v>
      </c>
      <c r="L21" s="20">
        <f>[3]G1!$V21</f>
        <v>65</v>
      </c>
      <c r="M21" s="20">
        <f t="shared" si="0"/>
        <v>91</v>
      </c>
      <c r="N21" s="20">
        <f>[4]G1!$L20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19</v>
      </c>
      <c r="D22" s="9" t="s">
        <v>32</v>
      </c>
      <c r="E22" s="10" t="str">
        <f>[2]G1!$E19</f>
        <v>นาง</v>
      </c>
      <c r="F22" s="30" t="str">
        <f>[2]G1!$F19</f>
        <v xml:space="preserve">รัตนาพร </v>
      </c>
      <c r="G22" s="31" t="str">
        <f>[2]G1!$G19</f>
        <v>วงศ์อำนาจ</v>
      </c>
      <c r="H22" s="32" t="str">
        <f>[2]G1!$H19</f>
        <v>ราษฎร์บูรณะ</v>
      </c>
      <c r="I22" s="32" t="str">
        <f>[2]G1!$I19</f>
        <v>กรุงเทพมหานคร</v>
      </c>
      <c r="J22" s="20">
        <f>'[2]G1 (2)'!$I19</f>
        <v>17</v>
      </c>
      <c r="K22" s="20">
        <f>'[2]G1 (2)'!$J19</f>
        <v>21</v>
      </c>
      <c r="L22" s="20">
        <f>[3]G1!$V22</f>
        <v>68</v>
      </c>
      <c r="M22" s="20">
        <f t="shared" si="0"/>
        <v>106</v>
      </c>
      <c r="N22" s="20">
        <f>[4]G1!$L21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19</v>
      </c>
      <c r="D23" s="9" t="s">
        <v>33</v>
      </c>
      <c r="E23" s="10" t="str">
        <f>[2]G1!$E20</f>
        <v>นาย</v>
      </c>
      <c r="F23" s="30" t="str">
        <f>[2]G1!$F20</f>
        <v>องอาจ</v>
      </c>
      <c r="G23" s="31" t="str">
        <f>[2]G1!$G20</f>
        <v>อดทน</v>
      </c>
      <c r="H23" s="32" t="str">
        <f>[2]G1!$H20</f>
        <v>พนมทวน</v>
      </c>
      <c r="I23" s="32" t="str">
        <f>[2]G1!$I20</f>
        <v>กาญจนบุรี</v>
      </c>
      <c r="J23" s="20">
        <f>'[2]G1 (2)'!$I20</f>
        <v>18</v>
      </c>
      <c r="K23" s="20">
        <f>'[2]G1 (2)'!$J20</f>
        <v>15</v>
      </c>
      <c r="L23" s="20">
        <f>[3]G1!$V23</f>
        <v>65</v>
      </c>
      <c r="M23" s="20">
        <f t="shared" si="0"/>
        <v>98</v>
      </c>
      <c r="N23" s="20">
        <f>[4]G1!$L22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19</v>
      </c>
      <c r="D24" s="9" t="s">
        <v>34</v>
      </c>
      <c r="E24" s="10" t="str">
        <f>[2]G1!$E21</f>
        <v>นาย</v>
      </c>
      <c r="F24" s="30" t="str">
        <f>[2]G1!$F21</f>
        <v xml:space="preserve">ฉัตร  </v>
      </c>
      <c r="G24" s="31" t="str">
        <f>[2]G1!$G21</f>
        <v>เพ็ชรประดับ</v>
      </c>
      <c r="H24" s="32" t="str">
        <f>[2]G1!$H21</f>
        <v>กุยบุรี</v>
      </c>
      <c r="I24" s="32" t="str">
        <f>[2]G1!$I21</f>
        <v>ประจวบคีรีขันธ์</v>
      </c>
      <c r="J24" s="20">
        <f>'[2]G1 (2)'!$I21</f>
        <v>22</v>
      </c>
      <c r="K24" s="20">
        <f>'[2]G1 (2)'!$J21</f>
        <v>16</v>
      </c>
      <c r="L24" s="20">
        <f>[3]G1!$V24</f>
        <v>64.5</v>
      </c>
      <c r="M24" s="20">
        <f t="shared" si="0"/>
        <v>102.5</v>
      </c>
      <c r="N24" s="20">
        <f>[4]G1!$L23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19</v>
      </c>
      <c r="D25" s="9" t="s">
        <v>35</v>
      </c>
      <c r="E25" s="10" t="str">
        <f>[2]G1!$E22</f>
        <v>นาง</v>
      </c>
      <c r="F25" s="30" t="str">
        <f>[2]G1!$F22</f>
        <v xml:space="preserve">ศิวาพร </v>
      </c>
      <c r="G25" s="31" t="str">
        <f>[2]G1!$G22</f>
        <v>ปภัสสรศิริ</v>
      </c>
      <c r="H25" s="32" t="str">
        <f>[2]G1!$H22</f>
        <v>เมืองลพบุรี</v>
      </c>
      <c r="I25" s="32" t="str">
        <f>[2]G1!$I22</f>
        <v>ลพบุรี</v>
      </c>
      <c r="J25" s="20">
        <f>'[2]G1 (2)'!$I22</f>
        <v>8</v>
      </c>
      <c r="K25" s="20">
        <f>'[2]G1 (2)'!$J22</f>
        <v>18</v>
      </c>
      <c r="L25" s="20">
        <f>[3]G1!$V25</f>
        <v>66.5</v>
      </c>
      <c r="M25" s="20">
        <f t="shared" si="0"/>
        <v>92.5</v>
      </c>
      <c r="N25" s="20">
        <f>[4]G1!$L24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19</v>
      </c>
      <c r="D26" s="9" t="s">
        <v>36</v>
      </c>
      <c r="E26" s="10" t="str">
        <f>[2]G1!$E23</f>
        <v>น.ส.</v>
      </c>
      <c r="F26" s="30" t="str">
        <f>[2]G1!$F23</f>
        <v>พรรัตน์</v>
      </c>
      <c r="G26" s="31" t="str">
        <f>[2]G1!$G23</f>
        <v>ใจมั่น</v>
      </c>
      <c r="H26" s="32" t="str">
        <f>[2]G1!$H23</f>
        <v>เดิมบางนางบวช</v>
      </c>
      <c r="I26" s="32" t="str">
        <f>[2]G1!$I23</f>
        <v>สุพรรณบุรี</v>
      </c>
      <c r="J26" s="20">
        <f>'[2]G1 (2)'!$I23</f>
        <v>19</v>
      </c>
      <c r="K26" s="20">
        <f>'[2]G1 (2)'!$J23</f>
        <v>23</v>
      </c>
      <c r="L26" s="20">
        <f>[3]G1!$V26</f>
        <v>68</v>
      </c>
      <c r="M26" s="20">
        <f t="shared" si="0"/>
        <v>110</v>
      </c>
      <c r="N26" s="20">
        <f>[4]G1!$L25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19</v>
      </c>
      <c r="D27" s="9" t="s">
        <v>37</v>
      </c>
      <c r="E27" s="10" t="str">
        <f>[2]G1!$E24</f>
        <v>นาย</v>
      </c>
      <c r="F27" s="30" t="str">
        <f>[2]G1!$F24</f>
        <v>ปุนจา</v>
      </c>
      <c r="G27" s="31" t="str">
        <f>[2]G1!$G24</f>
        <v>ศรีกงพาน</v>
      </c>
      <c r="H27" s="32" t="str">
        <f>[2]G1!$H24</f>
        <v>เกาะช้าง</v>
      </c>
      <c r="I27" s="32" t="str">
        <f>[2]G1!$I24</f>
        <v>ตราด</v>
      </c>
      <c r="J27" s="20">
        <f>'[2]G1 (2)'!$I24</f>
        <v>19</v>
      </c>
      <c r="K27" s="20">
        <f>'[2]G1 (2)'!$J24</f>
        <v>18</v>
      </c>
      <c r="L27" s="20">
        <f>[3]G1!$V27</f>
        <v>65</v>
      </c>
      <c r="M27" s="20">
        <f t="shared" si="0"/>
        <v>102</v>
      </c>
      <c r="N27" s="20">
        <f>[4]G1!$L26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19</v>
      </c>
      <c r="D28" s="9" t="s">
        <v>38</v>
      </c>
      <c r="E28" s="10" t="str">
        <f>[2]G1!$E25</f>
        <v>นาย</v>
      </c>
      <c r="F28" s="30" t="str">
        <f>[2]G1!$F25</f>
        <v>อิดริส</v>
      </c>
      <c r="G28" s="31" t="str">
        <f>[2]G1!$G25</f>
        <v>กุลพ่อ</v>
      </c>
      <c r="H28" s="32" t="str">
        <f>[2]G1!$H25</f>
        <v>เหนือคลอง</v>
      </c>
      <c r="I28" s="32" t="str">
        <f>[2]G1!$I25</f>
        <v>กระบี่</v>
      </c>
      <c r="J28" s="20">
        <f>'[2]G1 (2)'!$I25</f>
        <v>15</v>
      </c>
      <c r="K28" s="20">
        <f>'[2]G1 (2)'!$J25</f>
        <v>15</v>
      </c>
      <c r="L28" s="20">
        <f>[3]G1!$V28</f>
        <v>65.5</v>
      </c>
      <c r="M28" s="20">
        <f t="shared" si="0"/>
        <v>95.5</v>
      </c>
      <c r="N28" s="20">
        <f>[4]G1!$L27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19</v>
      </c>
      <c r="D29" s="9" t="s">
        <v>39</v>
      </c>
      <c r="E29" s="10" t="str">
        <f>[2]G1!$E26</f>
        <v>นาง</v>
      </c>
      <c r="F29" s="30" t="str">
        <f>[2]G1!$F26</f>
        <v xml:space="preserve">จิรัชยา  </v>
      </c>
      <c r="G29" s="31" t="str">
        <f>[2]G1!$G26</f>
        <v>มามะ</v>
      </c>
      <c r="H29" s="32" t="str">
        <f>[2]G1!$H26</f>
        <v>สุคิริน</v>
      </c>
      <c r="I29" s="32" t="str">
        <f>[2]G1!$I26</f>
        <v>นราธิวาส</v>
      </c>
      <c r="J29" s="20">
        <f>'[2]G1 (2)'!$I26</f>
        <v>17</v>
      </c>
      <c r="K29" s="20">
        <f>'[2]G1 (2)'!$J26</f>
        <v>20</v>
      </c>
      <c r="L29" s="20">
        <f>[3]G1!$V29</f>
        <v>66</v>
      </c>
      <c r="M29" s="20">
        <f t="shared" si="0"/>
        <v>103</v>
      </c>
      <c r="N29" s="20">
        <f>[4]G1!$L28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19</v>
      </c>
      <c r="D30" s="9" t="s">
        <v>40</v>
      </c>
      <c r="E30" s="10" t="str">
        <f>[2]G1!$E27</f>
        <v>น.ส.</v>
      </c>
      <c r="F30" s="30" t="str">
        <f>[2]G1!$F27</f>
        <v xml:space="preserve">จตุพร  </v>
      </c>
      <c r="G30" s="31" t="str">
        <f>[2]G1!$G27</f>
        <v>แซ่หลี</v>
      </c>
      <c r="H30" s="32" t="str">
        <f>[2]G1!$H27</f>
        <v>กะทู้</v>
      </c>
      <c r="I30" s="32" t="str">
        <f>[2]G1!$I27</f>
        <v>ภูเก็ต</v>
      </c>
      <c r="J30" s="20">
        <f>'[2]G1 (2)'!$I27</f>
        <v>16</v>
      </c>
      <c r="K30" s="20">
        <f>'[2]G1 (2)'!$J27</f>
        <v>18</v>
      </c>
      <c r="L30" s="20">
        <f>[3]G1!$V30</f>
        <v>67.5</v>
      </c>
      <c r="M30" s="20">
        <f t="shared" si="0"/>
        <v>101.5</v>
      </c>
      <c r="N30" s="20">
        <f>[4]G1!$L29</f>
        <v>27</v>
      </c>
      <c r="O30" s="21">
        <f t="shared" si="2"/>
        <v>100</v>
      </c>
      <c r="P30" s="20" t="str">
        <f t="shared" si="1"/>
        <v>ผ่าน</v>
      </c>
    </row>
    <row r="31" spans="1:16" ht="21">
      <c r="A31" s="8">
        <v>23</v>
      </c>
      <c r="B31" s="9" t="s">
        <v>65</v>
      </c>
      <c r="C31" s="9" t="s">
        <v>19</v>
      </c>
      <c r="D31" s="9" t="s">
        <v>44</v>
      </c>
      <c r="E31" s="10" t="str">
        <f>[2]G1!$E28</f>
        <v>นาย</v>
      </c>
      <c r="F31" s="30" t="str">
        <f>[2]G1!$F28</f>
        <v xml:space="preserve">ศิริพงค์  </v>
      </c>
      <c r="G31" s="31" t="str">
        <f>[2]G1!$G28</f>
        <v>รักษ์นาค</v>
      </c>
      <c r="H31" s="32" t="str">
        <f>[2]G1!$H28</f>
        <v>ไชยา</v>
      </c>
      <c r="I31" s="32" t="str">
        <f>[2]G1!$I28</f>
        <v>สุราษฏร์ธานี</v>
      </c>
      <c r="J31" s="20">
        <f>'[2]G1 (2)'!$I28</f>
        <v>15</v>
      </c>
      <c r="K31" s="20">
        <f>'[2]G1 (2)'!$J28</f>
        <v>21</v>
      </c>
      <c r="L31" s="20">
        <f>[3]G1!$V31</f>
        <v>65.5</v>
      </c>
      <c r="M31" s="20">
        <f t="shared" si="0"/>
        <v>101.5</v>
      </c>
      <c r="N31" s="20">
        <f>[4]G1!$L30</f>
        <v>27</v>
      </c>
      <c r="O31" s="21">
        <f t="shared" si="2"/>
        <v>100</v>
      </c>
      <c r="P31" s="20" t="str">
        <f t="shared" si="1"/>
        <v>ผ่าน</v>
      </c>
    </row>
  </sheetData>
  <mergeCells count="20">
    <mergeCell ref="A6:A8"/>
    <mergeCell ref="B6:D6"/>
    <mergeCell ref="E6:E8"/>
    <mergeCell ref="F6:G8"/>
    <mergeCell ref="H6:H8"/>
    <mergeCell ref="A1:P1"/>
    <mergeCell ref="A2:P2"/>
    <mergeCell ref="A3:P3"/>
    <mergeCell ref="A4:P4"/>
    <mergeCell ref="A5:P5"/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P31"/>
  <sheetViews>
    <sheetView workbookViewId="0">
      <selection activeCell="L31" sqref="L31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[1]G19!$A$3:$J$3</f>
        <v>กลุ่มที่ 19 วิทยากรพี่เลี้ยง พ.อ.อ.วิสุทธ์  เจริญวัย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17" t="s">
        <v>16</v>
      </c>
      <c r="O7" s="16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15">
        <v>100</v>
      </c>
      <c r="P8" s="18" t="s">
        <v>18</v>
      </c>
    </row>
    <row r="9" spans="1:16" ht="21">
      <c r="A9" s="8">
        <v>1</v>
      </c>
      <c r="B9" s="9" t="s">
        <v>65</v>
      </c>
      <c r="C9" s="9" t="s">
        <v>37</v>
      </c>
      <c r="D9" s="9" t="s">
        <v>19</v>
      </c>
      <c r="E9" s="10" t="str">
        <f>[2]G19!$E6</f>
        <v>น.ส.</v>
      </c>
      <c r="F9" s="11" t="str">
        <f>[2]G19!$F6</f>
        <v xml:space="preserve">เปมิกา  </v>
      </c>
      <c r="G9" s="12" t="str">
        <f>[2]G19!$G6</f>
        <v>โกสมไสย์</v>
      </c>
      <c r="H9" s="12" t="str">
        <f>[2]G19!$H6</f>
        <v>แวงใหญ่</v>
      </c>
      <c r="I9" s="12" t="str">
        <f>[2]G19!$I6</f>
        <v>ขอนแก่น</v>
      </c>
      <c r="J9" s="20">
        <f>'[2]G19 (2)'!$I6</f>
        <v>19</v>
      </c>
      <c r="K9" s="20">
        <f>'[2]G19 (2)'!$J6</f>
        <v>19</v>
      </c>
      <c r="L9" s="20">
        <f>[3]G19!$V9</f>
        <v>65.5</v>
      </c>
      <c r="M9" s="20">
        <f>SUM($J9:$L9)</f>
        <v>103.5</v>
      </c>
      <c r="N9" s="20">
        <f>[4]G19!$L8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37</v>
      </c>
      <c r="D10" s="9" t="s">
        <v>20</v>
      </c>
      <c r="E10" s="10" t="str">
        <f>[2]G19!$E7</f>
        <v>นาง</v>
      </c>
      <c r="F10" s="11" t="str">
        <f>[2]G19!$F7</f>
        <v xml:space="preserve">ฐิภาภรณ์  </v>
      </c>
      <c r="G10" s="12" t="str">
        <f>[2]G19!$G7</f>
        <v>ทองสำเริงฤทธิ์</v>
      </c>
      <c r="H10" s="12" t="str">
        <f>[2]G19!$H7</f>
        <v>จัตุรัส</v>
      </c>
      <c r="I10" s="12" t="str">
        <f>[2]G19!$I7</f>
        <v>ชัยภูมิ</v>
      </c>
      <c r="J10" s="20">
        <f>'[2]G19 (2)'!$I7</f>
        <v>17</v>
      </c>
      <c r="K10" s="20">
        <f>'[2]G19 (2)'!$J7</f>
        <v>14</v>
      </c>
      <c r="L10" s="20">
        <f>[3]G19!$V10</f>
        <v>65.5</v>
      </c>
      <c r="M10" s="20">
        <f t="shared" ref="M10:M31" si="0">SUM($J10:$L10)</f>
        <v>96.5</v>
      </c>
      <c r="N10" s="20">
        <f>[4]G19!$L9</f>
        <v>27</v>
      </c>
      <c r="O10" s="21">
        <f>$N10*100/$N$8</f>
        <v>100</v>
      </c>
      <c r="P10" s="20" t="str">
        <f t="shared" ref="P10:P31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37</v>
      </c>
      <c r="D11" s="9" t="s">
        <v>21</v>
      </c>
      <c r="E11" s="10" t="str">
        <f>[2]G19!$E8</f>
        <v>น.ส.</v>
      </c>
      <c r="F11" s="11" t="str">
        <f>[2]G19!$F8</f>
        <v xml:space="preserve">บุศรินทร์  </v>
      </c>
      <c r="G11" s="12" t="str">
        <f>[2]G19!$G8</f>
        <v>คำเอี่ยมดี</v>
      </c>
      <c r="H11" s="12" t="str">
        <f>[2]G19!$H8</f>
        <v>สีคิ้ว</v>
      </c>
      <c r="I11" s="12" t="str">
        <f>[2]G19!$I8</f>
        <v>นครราชสีมา</v>
      </c>
      <c r="J11" s="20">
        <f>'[2]G19 (2)'!$I8</f>
        <v>16</v>
      </c>
      <c r="K11" s="20">
        <f>'[2]G19 (2)'!$J8</f>
        <v>15</v>
      </c>
      <c r="L11" s="20">
        <f>[3]G19!$V11</f>
        <v>65.5</v>
      </c>
      <c r="M11" s="20">
        <f t="shared" si="0"/>
        <v>96.5</v>
      </c>
      <c r="N11" s="20">
        <f>[4]G19!$L10</f>
        <v>27</v>
      </c>
      <c r="O11" s="21">
        <f t="shared" ref="O11:O31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37</v>
      </c>
      <c r="D12" s="9" t="s">
        <v>22</v>
      </c>
      <c r="E12" s="10" t="str">
        <f>[2]G19!$E9</f>
        <v>นาง</v>
      </c>
      <c r="F12" s="11" t="str">
        <f>[2]G19!$F9</f>
        <v xml:space="preserve">พิศมัย    </v>
      </c>
      <c r="G12" s="12" t="str">
        <f>[2]G19!$G9</f>
        <v>ภูวิชัย</v>
      </c>
      <c r="H12" s="12" t="str">
        <f>[2]G19!$H9</f>
        <v>เชียงยืน</v>
      </c>
      <c r="I12" s="12" t="str">
        <f>[2]G19!$I9</f>
        <v>มหาสารคาม</v>
      </c>
      <c r="J12" s="20">
        <f>'[2]G19 (2)'!$I9</f>
        <v>15</v>
      </c>
      <c r="K12" s="20">
        <f>'[2]G19 (2)'!$J9</f>
        <v>16</v>
      </c>
      <c r="L12" s="20">
        <f>[3]G19!$V12</f>
        <v>65.5</v>
      </c>
      <c r="M12" s="20">
        <f t="shared" si="0"/>
        <v>96.5</v>
      </c>
      <c r="N12" s="20">
        <f>[4]G19!$L11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37</v>
      </c>
      <c r="D13" s="9" t="s">
        <v>23</v>
      </c>
      <c r="E13" s="10" t="str">
        <f>[2]G19!$E10</f>
        <v>น.ส.</v>
      </c>
      <c r="F13" s="11" t="str">
        <f>[2]G19!$F10</f>
        <v>มลิวรรณ</v>
      </c>
      <c r="G13" s="12" t="str">
        <f>[2]G19!$G10</f>
        <v>วงศ์จันดา</v>
      </c>
      <c r="H13" s="12" t="str">
        <f>[2]G19!$H10</f>
        <v>เสลภูมิ</v>
      </c>
      <c r="I13" s="12" t="str">
        <f>[2]G19!$I10</f>
        <v>ร้อยเอ็ด</v>
      </c>
      <c r="J13" s="20">
        <f>'[2]G19 (2)'!$I10</f>
        <v>18</v>
      </c>
      <c r="K13" s="20">
        <f>'[2]G19 (2)'!$J10</f>
        <v>19</v>
      </c>
      <c r="L13" s="20">
        <f>[3]G19!$V13</f>
        <v>65.5</v>
      </c>
      <c r="M13" s="20">
        <f t="shared" si="0"/>
        <v>102.5</v>
      </c>
      <c r="N13" s="20">
        <f>[4]G19!$L12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37</v>
      </c>
      <c r="D14" s="9" t="s">
        <v>24</v>
      </c>
      <c r="E14" s="10" t="str">
        <f>[2]G19!$E11</f>
        <v>นาย</v>
      </c>
      <c r="F14" s="11" t="str">
        <f>[2]G19!$F11</f>
        <v xml:space="preserve">อิทธิพล  </v>
      </c>
      <c r="G14" s="12" t="str">
        <f>[2]G19!$G11</f>
        <v>มากมูล</v>
      </c>
      <c r="H14" s="12" t="str">
        <f>[2]G19!$H11</f>
        <v>ศิลาลาด</v>
      </c>
      <c r="I14" s="12" t="str">
        <f>[2]G19!$I11</f>
        <v>ศรีสะเกษ</v>
      </c>
      <c r="J14" s="20">
        <f>'[2]G19 (2)'!$I11</f>
        <v>15</v>
      </c>
      <c r="K14" s="20">
        <f>'[2]G19 (2)'!$J11</f>
        <v>15</v>
      </c>
      <c r="L14" s="20">
        <f>[3]G19!$V14</f>
        <v>64.5</v>
      </c>
      <c r="M14" s="20">
        <f t="shared" si="0"/>
        <v>94.5</v>
      </c>
      <c r="N14" s="20">
        <f>[4]G19!$L13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37</v>
      </c>
      <c r="D15" s="9" t="s">
        <v>25</v>
      </c>
      <c r="E15" s="10" t="str">
        <f>[2]G19!$E12</f>
        <v>น.ส.</v>
      </c>
      <c r="F15" s="11" t="str">
        <f>[2]G19!$F12</f>
        <v>พนิดา</v>
      </c>
      <c r="G15" s="12" t="str">
        <f>[2]G19!$G12</f>
        <v>แก้วอนงค์</v>
      </c>
      <c r="H15" s="12" t="str">
        <f>[2]G19!$H12</f>
        <v>ศรีเชียงใหม่</v>
      </c>
      <c r="I15" s="12" t="str">
        <f>[2]G19!$I12</f>
        <v>หนองคาย</v>
      </c>
      <c r="J15" s="20">
        <f>'[2]G19 (2)'!$I12</f>
        <v>18</v>
      </c>
      <c r="K15" s="20">
        <f>'[2]G19 (2)'!$J12</f>
        <v>18</v>
      </c>
      <c r="L15" s="20">
        <f>[3]G19!$V15</f>
        <v>66.5</v>
      </c>
      <c r="M15" s="20">
        <f t="shared" si="0"/>
        <v>102.5</v>
      </c>
      <c r="N15" s="20">
        <f>[4]G19!$L14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37</v>
      </c>
      <c r="D16" s="9" t="s">
        <v>26</v>
      </c>
      <c r="E16" s="10" t="str">
        <f>[2]G19!$E13</f>
        <v>นาย</v>
      </c>
      <c r="F16" s="11" t="str">
        <f>[2]G19!$F13</f>
        <v xml:space="preserve">ศรีชัย  </v>
      </c>
      <c r="G16" s="12" t="str">
        <f>[2]G19!$G13</f>
        <v>ธรรมคำ</v>
      </c>
      <c r="H16" s="12" t="str">
        <f>[2]G19!$H13</f>
        <v>ตาลสุม</v>
      </c>
      <c r="I16" s="12" t="str">
        <f>[2]G19!$I13</f>
        <v>อุบลราชธานี</v>
      </c>
      <c r="J16" s="20">
        <f>'[2]G19 (2)'!$I13</f>
        <v>15</v>
      </c>
      <c r="K16" s="20">
        <f>'[2]G19 (2)'!$J13</f>
        <v>11</v>
      </c>
      <c r="L16" s="20">
        <f>[3]G19!$V16</f>
        <v>66</v>
      </c>
      <c r="M16" s="20">
        <f t="shared" si="0"/>
        <v>92</v>
      </c>
      <c r="N16" s="20">
        <f>[4]G19!$L15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37</v>
      </c>
      <c r="D17" s="9" t="s">
        <v>27</v>
      </c>
      <c r="E17" s="10" t="str">
        <f>[2]G19!$E14</f>
        <v>นาย</v>
      </c>
      <c r="F17" s="11" t="str">
        <f>[2]G19!$F14</f>
        <v xml:space="preserve">ชัยยง             </v>
      </c>
      <c r="G17" s="12" t="str">
        <f>[2]G19!$G14</f>
        <v>โฉมเกิด</v>
      </c>
      <c r="H17" s="12" t="str">
        <f>[2]G19!$H14</f>
        <v>เวียงเชียงรุ้ง</v>
      </c>
      <c r="I17" s="12" t="str">
        <f>[2]G19!$I14</f>
        <v>เชียงราย</v>
      </c>
      <c r="J17" s="20">
        <f>'[2]G19 (2)'!$I14</f>
        <v>12</v>
      </c>
      <c r="K17" s="20">
        <f>'[2]G19 (2)'!$J14</f>
        <v>13</v>
      </c>
      <c r="L17" s="20">
        <f>[3]G19!$V17</f>
        <v>65</v>
      </c>
      <c r="M17" s="20">
        <f t="shared" si="0"/>
        <v>90</v>
      </c>
      <c r="N17" s="20">
        <f>[4]G19!$L16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37</v>
      </c>
      <c r="D18" s="9" t="s">
        <v>28</v>
      </c>
      <c r="E18" s="10" t="str">
        <f>[2]G19!$E15</f>
        <v>น.ส.</v>
      </c>
      <c r="F18" s="11" t="str">
        <f>[2]G19!$F15</f>
        <v>รัตนสุดา</v>
      </c>
      <c r="G18" s="12" t="str">
        <f>[2]G19!$G15</f>
        <v>รัตนภากูล</v>
      </c>
      <c r="H18" s="12" t="str">
        <f>[2]G19!$H15</f>
        <v>บ้านตาก</v>
      </c>
      <c r="I18" s="12" t="str">
        <f>[2]G19!$I15</f>
        <v>ตาก</v>
      </c>
      <c r="J18" s="20">
        <f>'[2]G19 (2)'!$I15</f>
        <v>20</v>
      </c>
      <c r="K18" s="20">
        <f>'[2]G19 (2)'!$J15</f>
        <v>20</v>
      </c>
      <c r="L18" s="20">
        <f>[3]G19!$V18</f>
        <v>66.5</v>
      </c>
      <c r="M18" s="20">
        <f t="shared" si="0"/>
        <v>106.5</v>
      </c>
      <c r="N18" s="20">
        <f>[4]G19!$L17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37</v>
      </c>
      <c r="D19" s="9" t="s">
        <v>29</v>
      </c>
      <c r="E19" s="10" t="str">
        <f>[2]G19!$E16</f>
        <v>น.ส.</v>
      </c>
      <c r="F19" s="11" t="str">
        <f>[2]G19!$F16</f>
        <v xml:space="preserve">สาธิตา  </v>
      </c>
      <c r="G19" s="12" t="str">
        <f>[2]G19!$G16</f>
        <v>วงค์ขัติย์</v>
      </c>
      <c r="H19" s="12" t="str">
        <f>[2]G19!$H16</f>
        <v>ปง</v>
      </c>
      <c r="I19" s="12" t="str">
        <f>[2]G19!$I16</f>
        <v>พะเยา</v>
      </c>
      <c r="J19" s="20">
        <f>'[2]G19 (2)'!$I16</f>
        <v>15</v>
      </c>
      <c r="K19" s="20">
        <f>'[2]G19 (2)'!$J16</f>
        <v>16</v>
      </c>
      <c r="L19" s="20">
        <f>[3]G19!$V19</f>
        <v>66.5</v>
      </c>
      <c r="M19" s="20">
        <f t="shared" si="0"/>
        <v>97.5</v>
      </c>
      <c r="N19" s="20">
        <f>[4]G19!$L18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37</v>
      </c>
      <c r="D20" s="9" t="s">
        <v>30</v>
      </c>
      <c r="E20" s="10" t="str">
        <f>[2]G19!$E17</f>
        <v>น.ส.</v>
      </c>
      <c r="F20" s="11" t="str">
        <f>[2]G19!$F17</f>
        <v xml:space="preserve">สายสมร  </v>
      </c>
      <c r="G20" s="12" t="str">
        <f>[2]G19!$G17</f>
        <v>จันทร์โพธิ์</v>
      </c>
      <c r="H20" s="12" t="str">
        <f>[2]G19!$H17</f>
        <v>ปาย</v>
      </c>
      <c r="I20" s="12" t="str">
        <f>[2]G19!$I17</f>
        <v>แม่ฮ่องสอน</v>
      </c>
      <c r="J20" s="20">
        <f>'[2]G19 (2)'!$I17</f>
        <v>14</v>
      </c>
      <c r="K20" s="20">
        <f>'[2]G19 (2)'!$J17</f>
        <v>16</v>
      </c>
      <c r="L20" s="20">
        <f>[3]G19!$V20</f>
        <v>66</v>
      </c>
      <c r="M20" s="20">
        <f t="shared" si="0"/>
        <v>96</v>
      </c>
      <c r="N20" s="20">
        <f>[4]G19!$L19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37</v>
      </c>
      <c r="D21" s="9" t="s">
        <v>31</v>
      </c>
      <c r="E21" s="10" t="str">
        <f>[2]G19!$E18</f>
        <v>น.ส.</v>
      </c>
      <c r="F21" s="11" t="str">
        <f>[2]G19!$F18</f>
        <v>สมิตานัน</v>
      </c>
      <c r="G21" s="12" t="str">
        <f>[2]G19!$G18</f>
        <v>เป็งใจ</v>
      </c>
      <c r="H21" s="12" t="str">
        <f>[2]G19!$H18</f>
        <v>ท่าปลา</v>
      </c>
      <c r="I21" s="12" t="str">
        <f>[2]G19!$I18</f>
        <v>อุตรดิตถ์</v>
      </c>
      <c r="J21" s="20">
        <f>'[2]G19 (2)'!$I18</f>
        <v>17</v>
      </c>
      <c r="K21" s="20">
        <f>'[2]G19 (2)'!$J18</f>
        <v>22</v>
      </c>
      <c r="L21" s="20">
        <f>[3]G19!$V21</f>
        <v>65.5</v>
      </c>
      <c r="M21" s="20">
        <f t="shared" si="0"/>
        <v>104.5</v>
      </c>
      <c r="N21" s="20">
        <f>[4]G19!$L20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37</v>
      </c>
      <c r="D22" s="9" t="s">
        <v>32</v>
      </c>
      <c r="E22" s="10" t="str">
        <f>[2]G19!$E19</f>
        <v>นาย</v>
      </c>
      <c r="F22" s="11" t="str">
        <f>[2]G19!$F19</f>
        <v xml:space="preserve">วิระ </v>
      </c>
      <c r="G22" s="12" t="str">
        <f>[2]G19!$G19</f>
        <v>หัสมา</v>
      </c>
      <c r="H22" s="12" t="str">
        <f>[2]G19!$H19</f>
        <v>บางกะปิ</v>
      </c>
      <c r="I22" s="12" t="str">
        <f>[2]G19!$I19</f>
        <v>กรุงเทพมหานคร</v>
      </c>
      <c r="J22" s="20">
        <f>'[2]G19 (2)'!$I19</f>
        <v>11</v>
      </c>
      <c r="K22" s="20">
        <f>'[2]G19 (2)'!$J19</f>
        <v>13</v>
      </c>
      <c r="L22" s="20">
        <f>[3]G19!$V22</f>
        <v>65</v>
      </c>
      <c r="M22" s="20">
        <f t="shared" si="0"/>
        <v>89</v>
      </c>
      <c r="N22" s="20">
        <f>[4]G19!$L21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37</v>
      </c>
      <c r="D23" s="9" t="s">
        <v>33</v>
      </c>
      <c r="E23" s="10" t="str">
        <f>[2]G19!$E20</f>
        <v>นาย</v>
      </c>
      <c r="F23" s="11" t="str">
        <f>[2]G19!$F20</f>
        <v xml:space="preserve">วีระพงษ์  </v>
      </c>
      <c r="G23" s="12" t="str">
        <f>[2]G19!$G20</f>
        <v>อยู่สุข</v>
      </c>
      <c r="H23" s="12" t="str">
        <f>[2]G19!$H20</f>
        <v>วัดสิงห์</v>
      </c>
      <c r="I23" s="12" t="str">
        <f>[2]G19!$I20</f>
        <v>ชัยนาท</v>
      </c>
      <c r="J23" s="20">
        <f>'[2]G19 (2)'!$I20</f>
        <v>12</v>
      </c>
      <c r="K23" s="20">
        <f>'[2]G19 (2)'!$J20</f>
        <v>17</v>
      </c>
      <c r="L23" s="20">
        <f>[3]G19!$V23</f>
        <v>66</v>
      </c>
      <c r="M23" s="20">
        <f t="shared" si="0"/>
        <v>95</v>
      </c>
      <c r="N23" s="20">
        <f>[4]G19!$L22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37</v>
      </c>
      <c r="D24" s="9" t="s">
        <v>34</v>
      </c>
      <c r="E24" s="10" t="str">
        <f>[2]G19!$E21</f>
        <v>น.ส.</v>
      </c>
      <c r="F24" s="11" t="str">
        <f>[2]G19!$F21</f>
        <v>สุนันทา</v>
      </c>
      <c r="G24" s="12" t="str">
        <f>[2]G19!$G21</f>
        <v>รื่นยุทธ</v>
      </c>
      <c r="H24" s="12" t="str">
        <f>[2]G19!$H21</f>
        <v>วังน้อย</v>
      </c>
      <c r="I24" s="12" t="str">
        <f>[2]G19!$I21</f>
        <v>พระนครศรีอยุธยา</v>
      </c>
      <c r="J24" s="20">
        <f>'[2]G19 (2)'!$I21</f>
        <v>16</v>
      </c>
      <c r="K24" s="20">
        <f>'[2]G19 (2)'!$J21</f>
        <v>22</v>
      </c>
      <c r="L24" s="20">
        <f>[3]G19!$V24</f>
        <v>65</v>
      </c>
      <c r="M24" s="20">
        <f t="shared" si="0"/>
        <v>103</v>
      </c>
      <c r="N24" s="20">
        <f>[4]G19!$L23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37</v>
      </c>
      <c r="D25" s="9" t="s">
        <v>35</v>
      </c>
      <c r="E25" s="10" t="str">
        <f>[2]G19!$E22</f>
        <v>นาง</v>
      </c>
      <c r="F25" s="11" t="str">
        <f>[2]G19!$F22</f>
        <v>สุคนธ์</v>
      </c>
      <c r="G25" s="12" t="str">
        <f>[2]G19!$G22</f>
        <v>น้อยเจริญ</v>
      </c>
      <c r="H25" s="12" t="str">
        <f>[2]G19!$H22</f>
        <v>หนองโดน</v>
      </c>
      <c r="I25" s="12" t="str">
        <f>[2]G19!$I22</f>
        <v>สระบุรี</v>
      </c>
      <c r="J25" s="20">
        <f>'[2]G19 (2)'!$I22</f>
        <v>13</v>
      </c>
      <c r="K25" s="20">
        <f>'[2]G19 (2)'!$J22</f>
        <v>17</v>
      </c>
      <c r="L25" s="20">
        <f>[3]G19!$V25</f>
        <v>65.5</v>
      </c>
      <c r="M25" s="20">
        <f t="shared" si="0"/>
        <v>95.5</v>
      </c>
      <c r="N25" s="20">
        <f>[4]G19!$L24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37</v>
      </c>
      <c r="D26" s="9" t="s">
        <v>36</v>
      </c>
      <c r="E26" s="10" t="str">
        <f>[2]G19!$E23</f>
        <v>น.ส.</v>
      </c>
      <c r="F26" s="11" t="str">
        <f>[2]G19!$F23</f>
        <v>ดาริกา</v>
      </c>
      <c r="G26" s="12" t="str">
        <f>[2]G19!$G23</f>
        <v>เดวิเลาะ</v>
      </c>
      <c r="H26" s="12" t="str">
        <f>[2]G19!$H23</f>
        <v>บางปะกง</v>
      </c>
      <c r="I26" s="12" t="str">
        <f>[2]G19!$I23</f>
        <v>ฉะเชิงเทรา</v>
      </c>
      <c r="J26" s="20">
        <f>'[2]G19 (2)'!$I23</f>
        <v>13</v>
      </c>
      <c r="K26" s="20">
        <f>'[2]G19 (2)'!$J23</f>
        <v>18</v>
      </c>
      <c r="L26" s="20">
        <f>[3]G19!$V26</f>
        <v>66</v>
      </c>
      <c r="M26" s="20">
        <f t="shared" si="0"/>
        <v>97</v>
      </c>
      <c r="N26" s="20">
        <f>[4]G19!$L25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37</v>
      </c>
      <c r="D27" s="9" t="s">
        <v>37</v>
      </c>
      <c r="E27" s="10" t="str">
        <f>[2]G19!$E24</f>
        <v>น.ส.</v>
      </c>
      <c r="F27" s="11" t="str">
        <f>[2]G19!$F24</f>
        <v xml:space="preserve">ณัฏฐนันท์ </v>
      </c>
      <c r="G27" s="12" t="str">
        <f>[2]G19!$G24</f>
        <v>ภูตานุ</v>
      </c>
      <c r="H27" s="12" t="str">
        <f>[2]G19!$H24</f>
        <v>ปลวกแดง</v>
      </c>
      <c r="I27" s="12" t="str">
        <f>[2]G19!$I24</f>
        <v>ระยอง</v>
      </c>
      <c r="J27" s="20">
        <f>'[2]G19 (2)'!$I24</f>
        <v>15</v>
      </c>
      <c r="K27" s="20">
        <f>'[2]G19 (2)'!$J24</f>
        <v>15</v>
      </c>
      <c r="L27" s="20">
        <f>[3]G19!$V27</f>
        <v>65.5</v>
      </c>
      <c r="M27" s="20">
        <f t="shared" si="0"/>
        <v>95.5</v>
      </c>
      <c r="N27" s="20">
        <f>[4]G19!$L26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37</v>
      </c>
      <c r="D28" s="9" t="s">
        <v>38</v>
      </c>
      <c r="E28" s="10" t="str">
        <f>[2]G19!$E25</f>
        <v>น.ส.</v>
      </c>
      <c r="F28" s="11" t="str">
        <f>[2]G19!$F25</f>
        <v xml:space="preserve">ยอดขวัญ </v>
      </c>
      <c r="G28" s="12" t="str">
        <f>[2]G19!$G25</f>
        <v>กลิ่นเพชร</v>
      </c>
      <c r="H28" s="12" t="str">
        <f>[2]G19!$H25</f>
        <v>นาโยง</v>
      </c>
      <c r="I28" s="12" t="str">
        <f>[2]G19!$I25</f>
        <v>ตรัง</v>
      </c>
      <c r="J28" s="20">
        <f>'[2]G19 (2)'!$I25</f>
        <v>17</v>
      </c>
      <c r="K28" s="20">
        <f>'[2]G19 (2)'!$J25</f>
        <v>21</v>
      </c>
      <c r="L28" s="20">
        <f>[3]G19!$V28</f>
        <v>64.5</v>
      </c>
      <c r="M28" s="20">
        <f t="shared" si="0"/>
        <v>102.5</v>
      </c>
      <c r="N28" s="20">
        <f>[4]G19!$L27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37</v>
      </c>
      <c r="D29" s="9" t="s">
        <v>39</v>
      </c>
      <c r="E29" s="10" t="str">
        <f>[2]G19!$E26</f>
        <v>นาย</v>
      </c>
      <c r="F29" s="11" t="str">
        <f>[2]G19!$F26</f>
        <v xml:space="preserve">อุสมาน  </v>
      </c>
      <c r="G29" s="12" t="str">
        <f>[2]G19!$G26</f>
        <v>สาหะ</v>
      </c>
      <c r="H29" s="12" t="str">
        <f>[2]G19!$H26</f>
        <v>ยะรัง</v>
      </c>
      <c r="I29" s="12" t="str">
        <f>[2]G19!$I26</f>
        <v>ปัตตานี</v>
      </c>
      <c r="J29" s="20">
        <f>'[2]G19 (2)'!$I26</f>
        <v>13</v>
      </c>
      <c r="K29" s="20">
        <f>'[2]G19 (2)'!$J26</f>
        <v>21</v>
      </c>
      <c r="L29" s="20">
        <f>[3]G19!$V29</f>
        <v>66</v>
      </c>
      <c r="M29" s="20">
        <f t="shared" si="0"/>
        <v>100</v>
      </c>
      <c r="N29" s="20">
        <f>[4]G19!$L28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37</v>
      </c>
      <c r="D30" s="9" t="s">
        <v>40</v>
      </c>
      <c r="E30" s="10" t="str">
        <f>[2]G19!$E27</f>
        <v>นาย</v>
      </c>
      <c r="F30" s="11" t="str">
        <f>[2]G19!$F27</f>
        <v xml:space="preserve">ธานินทร์  </v>
      </c>
      <c r="G30" s="12" t="str">
        <f>[2]G19!$G27</f>
        <v>สุวรรณศรี</v>
      </c>
      <c r="H30" s="12" t="str">
        <f>[2]G19!$H27</f>
        <v>กระแสสินธุ์</v>
      </c>
      <c r="I30" s="12" t="str">
        <f>[2]G19!$I27</f>
        <v>สงขลา</v>
      </c>
      <c r="J30" s="20">
        <f>'[2]G19 (2)'!$I27</f>
        <v>14</v>
      </c>
      <c r="K30" s="20">
        <f>'[2]G19 (2)'!$J27</f>
        <v>13</v>
      </c>
      <c r="L30" s="20">
        <f>[3]G19!$V30</f>
        <v>64.5</v>
      </c>
      <c r="M30" s="20">
        <f t="shared" si="0"/>
        <v>91.5</v>
      </c>
      <c r="N30" s="20">
        <f>[4]G19!$L29</f>
        <v>27</v>
      </c>
      <c r="O30" s="21">
        <f t="shared" si="2"/>
        <v>100</v>
      </c>
      <c r="P30" s="20" t="str">
        <f t="shared" si="1"/>
        <v>ผ่าน</v>
      </c>
    </row>
    <row r="31" spans="1:16" ht="21">
      <c r="A31" s="8">
        <v>23</v>
      </c>
      <c r="B31" s="9" t="s">
        <v>65</v>
      </c>
      <c r="C31" s="9" t="s">
        <v>37</v>
      </c>
      <c r="D31" s="9" t="s">
        <v>44</v>
      </c>
      <c r="E31" s="10" t="str">
        <f>[2]G19!$E28</f>
        <v>นาย</v>
      </c>
      <c r="F31" s="11" t="str">
        <f>[2]G19!$F28</f>
        <v>จีระพงษ์</v>
      </c>
      <c r="G31" s="12" t="str">
        <f>[2]G19!$G28</f>
        <v>ทองพรหม</v>
      </c>
      <c r="H31" s="12" t="str">
        <f>[2]G19!$H28</f>
        <v>ทับปุด</v>
      </c>
      <c r="I31" s="12" t="str">
        <f>[2]G19!$I28</f>
        <v>พังงา</v>
      </c>
      <c r="J31" s="20">
        <f>'[2]G19 (2)'!$I28</f>
        <v>13</v>
      </c>
      <c r="K31" s="20">
        <f>'[2]G19 (2)'!$J28</f>
        <v>21</v>
      </c>
      <c r="L31" s="20">
        <f>[3]G19!$V31</f>
        <v>65</v>
      </c>
      <c r="M31" s="20">
        <f t="shared" si="0"/>
        <v>99</v>
      </c>
      <c r="N31" s="20">
        <f>[4]G19!$L30</f>
        <v>27</v>
      </c>
      <c r="O31" s="21">
        <f t="shared" si="2"/>
        <v>100</v>
      </c>
      <c r="P31" s="20" t="str">
        <f t="shared" si="1"/>
        <v>ผ่าน</v>
      </c>
    </row>
  </sheetData>
  <mergeCells count="20">
    <mergeCell ref="A6:A8"/>
    <mergeCell ref="B6:D6"/>
    <mergeCell ref="E6:E8"/>
    <mergeCell ref="F6:G8"/>
    <mergeCell ref="H6:H8"/>
    <mergeCell ref="A1:P1"/>
    <mergeCell ref="A2:P2"/>
    <mergeCell ref="A3:P3"/>
    <mergeCell ref="A4:P4"/>
    <mergeCell ref="A5:P5"/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P31"/>
  <sheetViews>
    <sheetView topLeftCell="A10" workbookViewId="0">
      <selection activeCell="L31" sqref="L31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[1]G20!$A$3:$J$3</f>
        <v>กลุ่มที่ 20  วิทยากรพี่เลี้ยง นายสมถวิล  คำทอง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17" t="s">
        <v>16</v>
      </c>
      <c r="O7" s="16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15">
        <v>100</v>
      </c>
      <c r="P8" s="18" t="s">
        <v>18</v>
      </c>
    </row>
    <row r="9" spans="1:16" ht="21">
      <c r="A9" s="8">
        <v>1</v>
      </c>
      <c r="B9" s="9" t="s">
        <v>65</v>
      </c>
      <c r="C9" s="9" t="s">
        <v>38</v>
      </c>
      <c r="D9" s="9" t="s">
        <v>19</v>
      </c>
      <c r="E9" s="10" t="str">
        <f>[2]G20!$E6</f>
        <v>น.ส.</v>
      </c>
      <c r="F9" s="11" t="str">
        <f>[2]G20!$F6</f>
        <v xml:space="preserve">นันทวัน   </v>
      </c>
      <c r="G9" s="12" t="str">
        <f>[2]G20!$G6</f>
        <v>มาลัยขวัญ</v>
      </c>
      <c r="H9" s="12" t="str">
        <f>[2]G20!$H6</f>
        <v>ภูเวียง</v>
      </c>
      <c r="I9" s="12" t="str">
        <f>[2]G20!$I6</f>
        <v>ขอนแก่น</v>
      </c>
      <c r="J9" s="20">
        <f>'[2]G20 (2)'!$I6</f>
        <v>13</v>
      </c>
      <c r="K9" s="20">
        <f>'[2]G20 (2)'!$J6</f>
        <v>9</v>
      </c>
      <c r="L9" s="20">
        <f>[3]G20!$V9</f>
        <v>67.5</v>
      </c>
      <c r="M9" s="20">
        <f>SUM($J9:$L9)</f>
        <v>89.5</v>
      </c>
      <c r="N9" s="20">
        <f>[4]G20!$L8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38</v>
      </c>
      <c r="D10" s="9" t="s">
        <v>20</v>
      </c>
      <c r="E10" s="10" t="str">
        <f>[2]G20!$E7</f>
        <v>นาง</v>
      </c>
      <c r="F10" s="11" t="str">
        <f>[2]G20!$F7</f>
        <v xml:space="preserve">วิไลเลิศ  </v>
      </c>
      <c r="G10" s="12" t="str">
        <f>[2]G20!$G7</f>
        <v>แสงทอง</v>
      </c>
      <c r="H10" s="12" t="str">
        <f>[2]G20!$H7</f>
        <v>บำเหน็จณรงค์</v>
      </c>
      <c r="I10" s="12" t="str">
        <f>[2]G20!$I7</f>
        <v>ชัยภูมิ</v>
      </c>
      <c r="J10" s="20">
        <f>'[2]G20 (2)'!$I7</f>
        <v>16</v>
      </c>
      <c r="K10" s="20">
        <f>'[2]G20 (2)'!$J7</f>
        <v>22</v>
      </c>
      <c r="L10" s="20">
        <f>[3]G20!$V10</f>
        <v>66.5</v>
      </c>
      <c r="M10" s="20">
        <f t="shared" ref="M10:M31" si="0">SUM($J10:$L10)</f>
        <v>104.5</v>
      </c>
      <c r="N10" s="20">
        <f>[4]G20!$L9</f>
        <v>27</v>
      </c>
      <c r="O10" s="21">
        <f>$N10*100/$N$8</f>
        <v>100</v>
      </c>
      <c r="P10" s="20" t="str">
        <f t="shared" ref="P10:P31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38</v>
      </c>
      <c r="D11" s="9" t="s">
        <v>21</v>
      </c>
      <c r="E11" s="10" t="str">
        <f>[2]G20!$E8</f>
        <v>นาย</v>
      </c>
      <c r="F11" s="11" t="str">
        <f>[2]G20!$F8</f>
        <v xml:space="preserve">ดุษฎีโดม  </v>
      </c>
      <c r="G11" s="12" t="str">
        <f>[2]G20!$G8</f>
        <v>ศรีบุณยมาลา</v>
      </c>
      <c r="H11" s="12" t="str">
        <f>[2]G20!$H8</f>
        <v>สีดา</v>
      </c>
      <c r="I11" s="12" t="str">
        <f>[2]G20!$I8</f>
        <v>นครราชสีมา</v>
      </c>
      <c r="J11" s="20">
        <f>'[2]G20 (2)'!$I8</f>
        <v>18</v>
      </c>
      <c r="K11" s="20">
        <f>'[2]G20 (2)'!$J8</f>
        <v>20</v>
      </c>
      <c r="L11" s="20">
        <f>[3]G20!$V11</f>
        <v>67</v>
      </c>
      <c r="M11" s="20">
        <f t="shared" si="0"/>
        <v>105</v>
      </c>
      <c r="N11" s="20">
        <f>[4]G20!$L10</f>
        <v>27</v>
      </c>
      <c r="O11" s="21">
        <f t="shared" ref="O11:O31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38</v>
      </c>
      <c r="D12" s="9" t="s">
        <v>22</v>
      </c>
      <c r="E12" s="10" t="str">
        <f>[2]G20!$E9</f>
        <v>นาง</v>
      </c>
      <c r="F12" s="11" t="str">
        <f>[2]G20!$F9</f>
        <v xml:space="preserve">เพ็ญพิรุณ </v>
      </c>
      <c r="G12" s="12" t="str">
        <f>[2]G20!$G9</f>
        <v>อาษาวิเศษ</v>
      </c>
      <c r="H12" s="12" t="str">
        <f>[2]G20!$H9</f>
        <v>แกดำ</v>
      </c>
      <c r="I12" s="12" t="str">
        <f>[2]G20!$I9</f>
        <v>มหาสารคาม</v>
      </c>
      <c r="J12" s="20">
        <f>'[2]G20 (2)'!$I9</f>
        <v>19</v>
      </c>
      <c r="K12" s="20">
        <f>'[2]G20 (2)'!$J9</f>
        <v>20</v>
      </c>
      <c r="L12" s="20">
        <f>[3]G20!$V12</f>
        <v>67</v>
      </c>
      <c r="M12" s="20">
        <f t="shared" si="0"/>
        <v>106</v>
      </c>
      <c r="N12" s="20">
        <f>[4]G20!$L11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38</v>
      </c>
      <c r="D13" s="9" t="s">
        <v>23</v>
      </c>
      <c r="E13" s="10" t="str">
        <f>[2]G20!$E10</f>
        <v>น.ส.</v>
      </c>
      <c r="F13" s="11" t="str">
        <f>[2]G20!$F10</f>
        <v>เครือทิพย์</v>
      </c>
      <c r="G13" s="12" t="str">
        <f>[2]G20!$G10</f>
        <v>โพชนะจิต</v>
      </c>
      <c r="H13" s="12" t="str">
        <f>[2]G20!$H10</f>
        <v>สุวรรณภูมิ</v>
      </c>
      <c r="I13" s="12" t="str">
        <f>[2]G20!$I10</f>
        <v>ร้อยเอ็ด</v>
      </c>
      <c r="J13" s="20">
        <f>'[2]G20 (2)'!$I10</f>
        <v>18</v>
      </c>
      <c r="K13" s="20">
        <f>'[2]G20 (2)'!$J10</f>
        <v>22</v>
      </c>
      <c r="L13" s="20">
        <f>[3]G20!$V13</f>
        <v>67.5</v>
      </c>
      <c r="M13" s="20">
        <f t="shared" si="0"/>
        <v>107.5</v>
      </c>
      <c r="N13" s="20">
        <f>[4]G20!$L12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38</v>
      </c>
      <c r="D14" s="9" t="s">
        <v>24</v>
      </c>
      <c r="E14" s="10" t="str">
        <f>[2]G20!$E11</f>
        <v>น.ส.</v>
      </c>
      <c r="F14" s="11" t="str">
        <f>[2]G20!$F11</f>
        <v>ปณัสนันท์</v>
      </c>
      <c r="G14" s="12" t="str">
        <f>[2]G20!$G11</f>
        <v>ลิ้มประเสริฐ</v>
      </c>
      <c r="H14" s="12" t="str">
        <f>[2]G20!$H11</f>
        <v>กุดบาก</v>
      </c>
      <c r="I14" s="12" t="str">
        <f>[2]G20!$I11</f>
        <v>สกลนคร</v>
      </c>
      <c r="J14" s="20">
        <f>'[2]G20 (2)'!$I11</f>
        <v>22</v>
      </c>
      <c r="K14" s="20">
        <f>'[2]G20 (2)'!$J11</f>
        <v>23</v>
      </c>
      <c r="L14" s="20">
        <f>[3]G20!$V14</f>
        <v>67.5</v>
      </c>
      <c r="M14" s="20">
        <f t="shared" si="0"/>
        <v>112.5</v>
      </c>
      <c r="N14" s="20">
        <f>[4]G20!$L13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38</v>
      </c>
      <c r="D15" s="9" t="s">
        <v>25</v>
      </c>
      <c r="E15" s="10" t="str">
        <f>[2]G20!$E12</f>
        <v>นาย</v>
      </c>
      <c r="F15" s="11" t="str">
        <f>[2]G20!$F12</f>
        <v>นพดล</v>
      </c>
      <c r="G15" s="12" t="str">
        <f>[2]G20!$G12</f>
        <v>โคตรชมภู</v>
      </c>
      <c r="H15" s="12" t="str">
        <f>[2]G20!$H12</f>
        <v>โพธิ์ตาก</v>
      </c>
      <c r="I15" s="12" t="str">
        <f>[2]G20!$I12</f>
        <v>หนองคาย</v>
      </c>
      <c r="J15" s="20">
        <f>'[2]G20 (2)'!$I12</f>
        <v>16</v>
      </c>
      <c r="K15" s="20">
        <f>'[2]G20 (2)'!$J12</f>
        <v>18</v>
      </c>
      <c r="L15" s="20">
        <f>[3]G20!$V15</f>
        <v>67.5</v>
      </c>
      <c r="M15" s="20">
        <f t="shared" si="0"/>
        <v>101.5</v>
      </c>
      <c r="N15" s="20">
        <f>[4]G20!$L14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38</v>
      </c>
      <c r="D16" s="9" t="s">
        <v>26</v>
      </c>
      <c r="E16" s="10" t="str">
        <f>[2]G20!$E13</f>
        <v>นาย</v>
      </c>
      <c r="F16" s="11" t="str">
        <f>[2]G20!$F13</f>
        <v xml:space="preserve">ศักดิ์ดาวุธ  </v>
      </c>
      <c r="G16" s="12" t="str">
        <f>[2]G20!$G13</f>
        <v>พุทธิพงษ์</v>
      </c>
      <c r="H16" s="12" t="str">
        <f>[2]G20!$H13</f>
        <v>พิบูลมังสาหาร</v>
      </c>
      <c r="I16" s="12" t="str">
        <f>[2]G20!$I13</f>
        <v>อุบลราชธานี</v>
      </c>
      <c r="J16" s="20">
        <f>'[2]G20 (2)'!$I13</f>
        <v>17</v>
      </c>
      <c r="K16" s="20">
        <f>'[2]G20 (2)'!$J13</f>
        <v>22</v>
      </c>
      <c r="L16" s="20">
        <f>[3]G20!$V16</f>
        <v>67.5</v>
      </c>
      <c r="M16" s="20">
        <f t="shared" si="0"/>
        <v>106.5</v>
      </c>
      <c r="N16" s="20">
        <f>[4]G20!$L15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38</v>
      </c>
      <c r="D17" s="9" t="s">
        <v>27</v>
      </c>
      <c r="E17" s="10" t="str">
        <f>[2]G20!$E14</f>
        <v>น.ส.</v>
      </c>
      <c r="F17" s="11" t="str">
        <f>[2]G20!$F14</f>
        <v xml:space="preserve">ผ่องพรรณี    </v>
      </c>
      <c r="G17" s="12" t="str">
        <f>[2]G20!$G14</f>
        <v>ศิริวรรณ</v>
      </c>
      <c r="H17" s="12" t="str">
        <f>[2]G20!$H14</f>
        <v>เวียงป่าเป้า</v>
      </c>
      <c r="I17" s="12" t="str">
        <f>[2]G20!$I14</f>
        <v>เชียงราย</v>
      </c>
      <c r="J17" s="20">
        <f>'[2]G20 (2)'!$I14</f>
        <v>14</v>
      </c>
      <c r="K17" s="20">
        <f>'[2]G20 (2)'!$J14</f>
        <v>19</v>
      </c>
      <c r="L17" s="20">
        <f>[3]G20!$V17</f>
        <v>67</v>
      </c>
      <c r="M17" s="20">
        <f t="shared" si="0"/>
        <v>100</v>
      </c>
      <c r="N17" s="20">
        <f>[4]G20!$L16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38</v>
      </c>
      <c r="D18" s="9" t="s">
        <v>28</v>
      </c>
      <c r="E18" s="10" t="str">
        <f>[2]G20!$E15</f>
        <v>นาย</v>
      </c>
      <c r="F18" s="11" t="str">
        <f>[2]G20!$F15</f>
        <v>ปฏิคม</v>
      </c>
      <c r="G18" s="12" t="str">
        <f>[2]G20!$G15</f>
        <v>ทาสุวรรณ</v>
      </c>
      <c r="H18" s="12" t="str">
        <f>[2]G20!$H15</f>
        <v>แม่สอด</v>
      </c>
      <c r="I18" s="12" t="str">
        <f>[2]G20!$I15</f>
        <v>ตาก</v>
      </c>
      <c r="J18" s="20">
        <f>'[2]G20 (2)'!$I15</f>
        <v>19</v>
      </c>
      <c r="K18" s="20">
        <f>'[2]G20 (2)'!$J15</f>
        <v>15</v>
      </c>
      <c r="L18" s="20">
        <f>[3]G20!$V18</f>
        <v>67</v>
      </c>
      <c r="M18" s="20">
        <f t="shared" si="0"/>
        <v>101</v>
      </c>
      <c r="N18" s="20">
        <f>[4]G20!$L17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38</v>
      </c>
      <c r="D19" s="9" t="s">
        <v>29</v>
      </c>
      <c r="E19" s="10" t="str">
        <f>[2]G20!$E16</f>
        <v>นาง</v>
      </c>
      <c r="F19" s="11" t="str">
        <f>[2]G20!$F16</f>
        <v xml:space="preserve">สุวรรณรัตน์ </v>
      </c>
      <c r="G19" s="12" t="str">
        <f>[2]G20!$G16</f>
        <v>สุยะพอ</v>
      </c>
      <c r="H19" s="12" t="str">
        <f>[2]G20!$H16</f>
        <v>เมืองพิจิตร</v>
      </c>
      <c r="I19" s="12" t="str">
        <f>[2]G20!$I16</f>
        <v>พิจิตร</v>
      </c>
      <c r="J19" s="20">
        <f>'[2]G20 (2)'!$I16</f>
        <v>18</v>
      </c>
      <c r="K19" s="20">
        <f>'[2]G20 (2)'!$J16</f>
        <v>13</v>
      </c>
      <c r="L19" s="20">
        <f>[3]G20!$V19</f>
        <v>66</v>
      </c>
      <c r="M19" s="20">
        <f t="shared" si="0"/>
        <v>97</v>
      </c>
      <c r="N19" s="20">
        <f>[4]G20!$L18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38</v>
      </c>
      <c r="D20" s="9" t="s">
        <v>30</v>
      </c>
      <c r="E20" s="10" t="str">
        <f>[2]G20!$E17</f>
        <v>นาย</v>
      </c>
      <c r="F20" s="11" t="str">
        <f>[2]G20!$F17</f>
        <v xml:space="preserve">ยอดยิ่ง        </v>
      </c>
      <c r="G20" s="12" t="str">
        <f>[2]G20!$G17</f>
        <v xml:space="preserve"> พิบูลธรรมวงศ์</v>
      </c>
      <c r="H20" s="12" t="str">
        <f>[2]G20!$H17</f>
        <v>ขุนยวม</v>
      </c>
      <c r="I20" s="12" t="str">
        <f>[2]G20!$I17</f>
        <v>แม่ฮ่องสอน</v>
      </c>
      <c r="J20" s="20">
        <f>'[2]G20 (2)'!$I17</f>
        <v>16</v>
      </c>
      <c r="K20" s="20">
        <f>'[2]G20 (2)'!$J17</f>
        <v>19</v>
      </c>
      <c r="L20" s="20">
        <f>[3]G20!$V20</f>
        <v>66.5</v>
      </c>
      <c r="M20" s="20">
        <f t="shared" si="0"/>
        <v>101.5</v>
      </c>
      <c r="N20" s="20">
        <f>[4]G20!$L19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38</v>
      </c>
      <c r="D21" s="9" t="s">
        <v>31</v>
      </c>
      <c r="E21" s="10" t="str">
        <f>[2]G20!$E18</f>
        <v>น.ส.</v>
      </c>
      <c r="F21" s="11" t="str">
        <f>[2]G20!$F18</f>
        <v>ณัฎฐ์ธัญศา</v>
      </c>
      <c r="G21" s="12" t="str">
        <f>[2]G20!$G18</f>
        <v>พาพิมพ์</v>
      </c>
      <c r="H21" s="12" t="str">
        <f>[2]G20!$H18</f>
        <v>น้ำปาด</v>
      </c>
      <c r="I21" s="12" t="str">
        <f>[2]G20!$I18</f>
        <v>อุตรดิตถ์</v>
      </c>
      <c r="J21" s="20">
        <f>'[2]G20 (2)'!$I18</f>
        <v>17</v>
      </c>
      <c r="K21" s="20">
        <f>'[2]G20 (2)'!$J18</f>
        <v>19</v>
      </c>
      <c r="L21" s="20">
        <f>[3]G20!$V21</f>
        <v>66.5</v>
      </c>
      <c r="M21" s="20">
        <f t="shared" si="0"/>
        <v>102.5</v>
      </c>
      <c r="N21" s="20">
        <f>[4]G20!$L20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38</v>
      </c>
      <c r="D22" s="9" t="s">
        <v>32</v>
      </c>
      <c r="E22" s="10" t="str">
        <f>[2]G20!$E19</f>
        <v>นาย</v>
      </c>
      <c r="F22" s="11" t="str">
        <f>[2]G20!$F19</f>
        <v xml:space="preserve">สำรี  </v>
      </c>
      <c r="G22" s="12" t="str">
        <f>[2]G20!$G19</f>
        <v>อินนาคกูล</v>
      </c>
      <c r="H22" s="12" t="str">
        <f>[2]G20!$H19</f>
        <v>บางคอแหลม</v>
      </c>
      <c r="I22" s="12" t="str">
        <f>[2]G20!$I19</f>
        <v>กรุงเทพมหานคร</v>
      </c>
      <c r="J22" s="20">
        <f>'[2]G20 (2)'!$I19</f>
        <v>19</v>
      </c>
      <c r="K22" s="20">
        <f>'[2]G20 (2)'!$J19</f>
        <v>16</v>
      </c>
      <c r="L22" s="20">
        <f>[3]G20!$V22</f>
        <v>67</v>
      </c>
      <c r="M22" s="20">
        <f t="shared" si="0"/>
        <v>102</v>
      </c>
      <c r="N22" s="20">
        <f>[4]G20!$L21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38</v>
      </c>
      <c r="D23" s="9" t="s">
        <v>33</v>
      </c>
      <c r="E23" s="10" t="str">
        <f>[2]G20!$E20</f>
        <v>น.ส.</v>
      </c>
      <c r="F23" s="11" t="str">
        <f>[2]G20!$F20</f>
        <v xml:space="preserve">คริษฐา  </v>
      </c>
      <c r="G23" s="12" t="str">
        <f>[2]G20!$G20</f>
        <v>วงศ์อักษร</v>
      </c>
      <c r="H23" s="12" t="str">
        <f>[2]G20!$H20</f>
        <v>เมืองนครปฐม</v>
      </c>
      <c r="I23" s="12" t="str">
        <f>[2]G20!$I20</f>
        <v>นครปฐม</v>
      </c>
      <c r="J23" s="20">
        <f>'[2]G20 (2)'!$I20</f>
        <v>12</v>
      </c>
      <c r="K23" s="20">
        <f>'[2]G20 (2)'!$J20</f>
        <v>14</v>
      </c>
      <c r="L23" s="20">
        <f>[3]G20!$V23</f>
        <v>67.5</v>
      </c>
      <c r="M23" s="20">
        <f t="shared" si="0"/>
        <v>93.5</v>
      </c>
      <c r="N23" s="20">
        <f>[4]G20!$L22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38</v>
      </c>
      <c r="D24" s="9" t="s">
        <v>34</v>
      </c>
      <c r="E24" s="10" t="str">
        <f>[2]G20!$E21</f>
        <v>ว่าที่ร.ต.หญิง</v>
      </c>
      <c r="F24" s="11" t="str">
        <f>[2]G20!$F21</f>
        <v>นารีนารถ</v>
      </c>
      <c r="G24" s="12" t="str">
        <f>[2]G20!$G21</f>
        <v>ศุขโรชณี</v>
      </c>
      <c r="H24" s="12" t="str">
        <f>[2]G20!$H21</f>
        <v>บางบาล</v>
      </c>
      <c r="I24" s="12" t="str">
        <f>[2]G20!$I21</f>
        <v>พระนครศรีอยุธยา</v>
      </c>
      <c r="J24" s="20">
        <f>'[2]G20 (2)'!$I21</f>
        <v>19</v>
      </c>
      <c r="K24" s="20">
        <f>'[2]G20 (2)'!$J21</f>
        <v>18</v>
      </c>
      <c r="L24" s="20">
        <f>[3]G20!$V24</f>
        <v>66.5</v>
      </c>
      <c r="M24" s="20">
        <f t="shared" si="0"/>
        <v>103.5</v>
      </c>
      <c r="N24" s="20">
        <f>[4]G20!$L23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38</v>
      </c>
      <c r="D25" s="9" t="s">
        <v>35</v>
      </c>
      <c r="E25" s="10" t="str">
        <f>[2]G20!$E22</f>
        <v>น.ส.</v>
      </c>
      <c r="F25" s="11" t="str">
        <f>[2]G20!$F22</f>
        <v>วัชราพร</v>
      </c>
      <c r="G25" s="12" t="str">
        <f>[2]G20!$G22</f>
        <v>พลทองสถิตย์</v>
      </c>
      <c r="H25" s="12" t="str">
        <f>[2]G20!$H22</f>
        <v>หนองแซง</v>
      </c>
      <c r="I25" s="12" t="str">
        <f>[2]G20!$I22</f>
        <v>สระบุรี</v>
      </c>
      <c r="J25" s="20">
        <f>'[2]G20 (2)'!$I22</f>
        <v>14</v>
      </c>
      <c r="K25" s="20">
        <f>'[2]G20 (2)'!$J22</f>
        <v>22</v>
      </c>
      <c r="L25" s="20">
        <f>[3]G20!$V25</f>
        <v>67</v>
      </c>
      <c r="M25" s="20">
        <f t="shared" si="0"/>
        <v>103</v>
      </c>
      <c r="N25" s="20">
        <f>[4]G20!$L24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38</v>
      </c>
      <c r="D26" s="9" t="s">
        <v>36</v>
      </c>
      <c r="E26" s="10" t="str">
        <f>[2]G20!$E23</f>
        <v>น.ส.</v>
      </c>
      <c r="F26" s="11" t="str">
        <f>[2]G20!$F23</f>
        <v>ชุลีกร</v>
      </c>
      <c r="G26" s="12" t="str">
        <f>[2]G20!$G23</f>
        <v>วรหวัง</v>
      </c>
      <c r="H26" s="12" t="str">
        <f>[2]G20!$H23</f>
        <v>บ้านโพธิ์</v>
      </c>
      <c r="I26" s="12" t="str">
        <f>[2]G20!$I23</f>
        <v>ฉะเชิงเทรา</v>
      </c>
      <c r="J26" s="20">
        <f>'[2]G20 (2)'!$I23</f>
        <v>17</v>
      </c>
      <c r="K26" s="20">
        <f>'[2]G20 (2)'!$J23</f>
        <v>19</v>
      </c>
      <c r="L26" s="20">
        <f>[3]G20!$V26</f>
        <v>67</v>
      </c>
      <c r="M26" s="20">
        <f t="shared" si="0"/>
        <v>103</v>
      </c>
      <c r="N26" s="20">
        <f>[4]G20!$L25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38</v>
      </c>
      <c r="D27" s="9" t="s">
        <v>37</v>
      </c>
      <c r="E27" s="10" t="str">
        <f>[2]G20!$E24</f>
        <v>นาย</v>
      </c>
      <c r="F27" s="11" t="str">
        <f>[2]G20!$F24</f>
        <v xml:space="preserve">อำนาจ </v>
      </c>
      <c r="G27" s="12" t="str">
        <f>[2]G20!$G24</f>
        <v>คุ้มประยูร</v>
      </c>
      <c r="H27" s="12" t="str">
        <f>[2]G20!$H24</f>
        <v>วังจันทร์</v>
      </c>
      <c r="I27" s="12" t="str">
        <f>[2]G20!$I24</f>
        <v>ระยอง</v>
      </c>
      <c r="J27" s="20">
        <f>'[2]G20 (2)'!$I24</f>
        <v>14</v>
      </c>
      <c r="K27" s="20">
        <f>'[2]G20 (2)'!$J24</f>
        <v>9</v>
      </c>
      <c r="L27" s="20">
        <f>[3]G20!$V27</f>
        <v>67</v>
      </c>
      <c r="M27" s="20">
        <f t="shared" si="0"/>
        <v>90</v>
      </c>
      <c r="N27" s="20">
        <f>[4]G20!$L26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38</v>
      </c>
      <c r="D28" s="9" t="s">
        <v>38</v>
      </c>
      <c r="E28" s="10" t="str">
        <f>[2]G20!$E25</f>
        <v>นาง</v>
      </c>
      <c r="F28" s="11" t="str">
        <f>[2]G20!$F25</f>
        <v xml:space="preserve">นิสรา  </v>
      </c>
      <c r="G28" s="12" t="str">
        <f>[2]G20!$G25</f>
        <v>พั่วพวง</v>
      </c>
      <c r="H28" s="12" t="str">
        <f>[2]G20!$H25</f>
        <v>รัษฎา</v>
      </c>
      <c r="I28" s="12" t="str">
        <f>[2]G20!$I25</f>
        <v>ตรัง</v>
      </c>
      <c r="J28" s="20">
        <f>'[2]G20 (2)'!$I25</f>
        <v>15</v>
      </c>
      <c r="K28" s="20">
        <f>'[2]G20 (2)'!$J25</f>
        <v>24</v>
      </c>
      <c r="L28" s="20">
        <f>[3]G20!$V28</f>
        <v>66.5</v>
      </c>
      <c r="M28" s="20">
        <f t="shared" si="0"/>
        <v>105.5</v>
      </c>
      <c r="N28" s="20">
        <f>[4]G20!$L27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38</v>
      </c>
      <c r="D29" s="9" t="s">
        <v>39</v>
      </c>
      <c r="E29" s="10" t="str">
        <f>[2]G20!$E26</f>
        <v>นาย</v>
      </c>
      <c r="F29" s="11" t="str">
        <f>[2]G20!$F26</f>
        <v xml:space="preserve">อับดุลฮาดี  </v>
      </c>
      <c r="G29" s="12" t="str">
        <f>[2]G20!$G26</f>
        <v>แมทาลง</v>
      </c>
      <c r="H29" s="12" t="str">
        <f>[2]G20!$H26</f>
        <v>มายอ</v>
      </c>
      <c r="I29" s="12" t="str">
        <f>[2]G20!$I26</f>
        <v>ปัตตานี</v>
      </c>
      <c r="J29" s="20">
        <f>'[2]G20 (2)'!$I26</f>
        <v>16</v>
      </c>
      <c r="K29" s="20">
        <f>'[2]G20 (2)'!$J26</f>
        <v>16</v>
      </c>
      <c r="L29" s="20">
        <f>[3]G20!$V29</f>
        <v>67.5</v>
      </c>
      <c r="M29" s="20">
        <f t="shared" si="0"/>
        <v>99.5</v>
      </c>
      <c r="N29" s="20">
        <f>[4]G20!$L28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38</v>
      </c>
      <c r="D30" s="9" t="s">
        <v>40</v>
      </c>
      <c r="E30" s="10" t="str">
        <f>[2]G20!$E27</f>
        <v>น.ส.</v>
      </c>
      <c r="F30" s="11" t="str">
        <f>[2]G20!$F27</f>
        <v xml:space="preserve">วรรัตน์  </v>
      </c>
      <c r="G30" s="12" t="str">
        <f>[2]G20!$G27</f>
        <v>กลิ่นสุวรรณ</v>
      </c>
      <c r="H30" s="12" t="str">
        <f>[2]G20!$H27</f>
        <v>ควนเนียง</v>
      </c>
      <c r="I30" s="12" t="str">
        <f>[2]G20!$I27</f>
        <v>สงขลา</v>
      </c>
      <c r="J30" s="20">
        <f>'[2]G20 (2)'!$I27</f>
        <v>13</v>
      </c>
      <c r="K30" s="20">
        <f>'[2]G20 (2)'!$J27</f>
        <v>21</v>
      </c>
      <c r="L30" s="20">
        <f>[3]G20!$V30</f>
        <v>67.5</v>
      </c>
      <c r="M30" s="20">
        <f t="shared" si="0"/>
        <v>101.5</v>
      </c>
      <c r="N30" s="20">
        <f>[4]G20!$L29</f>
        <v>27</v>
      </c>
      <c r="O30" s="21">
        <f t="shared" si="2"/>
        <v>100</v>
      </c>
      <c r="P30" s="20" t="str">
        <f t="shared" si="1"/>
        <v>ผ่าน</v>
      </c>
    </row>
    <row r="31" spans="1:16" ht="21">
      <c r="A31" s="8">
        <v>23</v>
      </c>
      <c r="B31" s="9" t="s">
        <v>65</v>
      </c>
      <c r="C31" s="9" t="s">
        <v>38</v>
      </c>
      <c r="D31" s="9" t="s">
        <v>44</v>
      </c>
      <c r="E31" s="10" t="str">
        <f>[2]G20!$E28</f>
        <v>น.ส.</v>
      </c>
      <c r="F31" s="11" t="str">
        <f>[2]G20!$F28</f>
        <v xml:space="preserve">จรรยา  </v>
      </c>
      <c r="G31" s="12" t="str">
        <f>[2]G20!$G28</f>
        <v>ทวีรส</v>
      </c>
      <c r="H31" s="12" t="str">
        <f>[2]G20!$H28</f>
        <v>ทับปุด</v>
      </c>
      <c r="I31" s="12" t="str">
        <f>[2]G20!$I28</f>
        <v>พังงา</v>
      </c>
      <c r="J31" s="20">
        <f>'[2]G20 (2)'!$I28</f>
        <v>16</v>
      </c>
      <c r="K31" s="20">
        <f>'[2]G20 (2)'!$J28</f>
        <v>22</v>
      </c>
      <c r="L31" s="20">
        <f>[3]G20!$V31</f>
        <v>67</v>
      </c>
      <c r="M31" s="20">
        <f t="shared" si="0"/>
        <v>105</v>
      </c>
      <c r="N31" s="20">
        <f>[4]G20!$L30</f>
        <v>27</v>
      </c>
      <c r="O31" s="21">
        <f t="shared" si="2"/>
        <v>100</v>
      </c>
      <c r="P31" s="20" t="str">
        <f t="shared" si="1"/>
        <v>ผ่าน</v>
      </c>
    </row>
  </sheetData>
  <mergeCells count="20">
    <mergeCell ref="A6:A8"/>
    <mergeCell ref="B6:D6"/>
    <mergeCell ref="E6:E8"/>
    <mergeCell ref="F6:G8"/>
    <mergeCell ref="H6:H8"/>
    <mergeCell ref="A1:P1"/>
    <mergeCell ref="A2:P2"/>
    <mergeCell ref="A3:P3"/>
    <mergeCell ref="A4:P4"/>
    <mergeCell ref="A5:P5"/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P30"/>
  <sheetViews>
    <sheetView topLeftCell="A7" workbookViewId="0">
      <selection activeCell="L9" sqref="L9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[1]G21!$A$3:$J$3</f>
        <v>กลุ่มที่ 21 วิทยากรพี่เลี้ยง นายเจริญศักดิ์  ดีแสน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25" t="s">
        <v>16</v>
      </c>
      <c r="O7" s="22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24">
        <v>100</v>
      </c>
      <c r="P8" s="23" t="s">
        <v>18</v>
      </c>
    </row>
    <row r="9" spans="1:16" ht="21">
      <c r="A9" s="8">
        <v>1</v>
      </c>
      <c r="B9" s="9" t="s">
        <v>65</v>
      </c>
      <c r="C9" s="9" t="s">
        <v>39</v>
      </c>
      <c r="D9" s="9" t="s">
        <v>19</v>
      </c>
      <c r="E9" s="10" t="str">
        <f>[2]G21!$E6</f>
        <v>นาง</v>
      </c>
      <c r="F9" s="11" t="str">
        <f>[2]G21!$F6</f>
        <v xml:space="preserve">สันดุสิต  </v>
      </c>
      <c r="G9" s="12" t="str">
        <f>[2]G21!$G6</f>
        <v>แสงศรีบุญเรือง</v>
      </c>
      <c r="H9" s="12" t="str">
        <f>[2]G21!$H6</f>
        <v>เวียงเก่า</v>
      </c>
      <c r="I9" s="12" t="str">
        <f>[2]G21!$I6</f>
        <v>ขอนแก่น</v>
      </c>
      <c r="J9" s="20">
        <f>'[2]G21 (2)'!$I6</f>
        <v>15</v>
      </c>
      <c r="K9" s="20">
        <f>'[2]G21 (2)'!$J6</f>
        <v>17</v>
      </c>
      <c r="L9" s="20">
        <f>[3]G21!$V9</f>
        <v>66</v>
      </c>
      <c r="M9" s="20">
        <f>SUM($J9:$L9)</f>
        <v>98</v>
      </c>
      <c r="N9" s="20">
        <f>[4]G21!$L8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39</v>
      </c>
      <c r="D10" s="9" t="s">
        <v>20</v>
      </c>
      <c r="E10" s="10" t="str">
        <f>[2]G21!$E7</f>
        <v>น.ส.</v>
      </c>
      <c r="F10" s="11" t="str">
        <f>[2]G21!$F7</f>
        <v>กวิสรา</v>
      </c>
      <c r="G10" s="12" t="str">
        <f>[2]G21!$G7</f>
        <v>โสดา</v>
      </c>
      <c r="H10" s="12" t="str">
        <f>[2]G21!$H7</f>
        <v>เมืองนครพนม</v>
      </c>
      <c r="I10" s="12" t="str">
        <f>[2]G21!$I7</f>
        <v>นครพนม</v>
      </c>
      <c r="J10" s="20">
        <f>'[2]G21 (2)'!$I7</f>
        <v>19</v>
      </c>
      <c r="K10" s="20">
        <f>'[2]G21 (2)'!$J7</f>
        <v>22</v>
      </c>
      <c r="L10" s="20">
        <f>[3]G21!$V10</f>
        <v>66</v>
      </c>
      <c r="M10" s="20">
        <f t="shared" ref="M10:M30" si="0">SUM($J10:$L10)</f>
        <v>107</v>
      </c>
      <c r="N10" s="20">
        <f>[4]G21!$L9</f>
        <v>27</v>
      </c>
      <c r="O10" s="21">
        <f>$N10*100/$N$8</f>
        <v>100</v>
      </c>
      <c r="P10" s="20" t="str">
        <f t="shared" ref="P10:P30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39</v>
      </c>
      <c r="D11" s="9" t="s">
        <v>21</v>
      </c>
      <c r="E11" s="10" t="str">
        <f>[2]G21!$E8</f>
        <v>น.ส.</v>
      </c>
      <c r="F11" s="11" t="str">
        <f>[2]G21!$F8</f>
        <v xml:space="preserve">นพวรรณ  </v>
      </c>
      <c r="G11" s="12" t="str">
        <f>[2]G21!$G8</f>
        <v>สิงห์น้อย</v>
      </c>
      <c r="H11" s="12" t="str">
        <f>[2]G21!$H8</f>
        <v>สูงเนิน</v>
      </c>
      <c r="I11" s="12" t="str">
        <f>[2]G21!$I8</f>
        <v>นครราชสีมา</v>
      </c>
      <c r="J11" s="20">
        <f>'[2]G21 (2)'!$I8</f>
        <v>14</v>
      </c>
      <c r="K11" s="20">
        <f>'[2]G21 (2)'!$J8</f>
        <v>15</v>
      </c>
      <c r="L11" s="20">
        <f>[3]G21!$V11</f>
        <v>65</v>
      </c>
      <c r="M11" s="20">
        <f t="shared" si="0"/>
        <v>94</v>
      </c>
      <c r="N11" s="20">
        <f>[4]G21!$L10</f>
        <v>27</v>
      </c>
      <c r="O11" s="21">
        <f t="shared" ref="O11:O30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39</v>
      </c>
      <c r="D12" s="9" t="s">
        <v>22</v>
      </c>
      <c r="E12" s="10" t="str">
        <f>[2]G21!$E9</f>
        <v>นาย</v>
      </c>
      <c r="F12" s="11" t="str">
        <f>[2]G21!$F9</f>
        <v xml:space="preserve">อธิพัฒน์  </v>
      </c>
      <c r="G12" s="12" t="str">
        <f>[2]G21!$G9</f>
        <v>ศรีเกิน</v>
      </c>
      <c r="H12" s="12" t="str">
        <f>[2]G21!$H9</f>
        <v>บรบือ</v>
      </c>
      <c r="I12" s="12" t="str">
        <f>[2]G21!$I9</f>
        <v>มหาสารคาม</v>
      </c>
      <c r="J12" s="20">
        <f>'[2]G21 (2)'!$I9</f>
        <v>8</v>
      </c>
      <c r="K12" s="20">
        <f>'[2]G21 (2)'!$J9</f>
        <v>18</v>
      </c>
      <c r="L12" s="20">
        <f>[3]G21!$V12</f>
        <v>66.5</v>
      </c>
      <c r="M12" s="20">
        <f t="shared" si="0"/>
        <v>92.5</v>
      </c>
      <c r="N12" s="20">
        <f>[4]G21!$L11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39</v>
      </c>
      <c r="D13" s="9" t="s">
        <v>23</v>
      </c>
      <c r="E13" s="10" t="str">
        <f>[2]G21!$E10</f>
        <v>นาย</v>
      </c>
      <c r="F13" s="11" t="str">
        <f>[2]G21!$F10</f>
        <v>พงศกร</v>
      </c>
      <c r="G13" s="12" t="str">
        <f>[2]G21!$G10</f>
        <v>อุดมอริยทรัพย์</v>
      </c>
      <c r="H13" s="12" t="str">
        <f>[2]G21!$H10</f>
        <v>จตุพักตรพิมาน</v>
      </c>
      <c r="I13" s="12" t="str">
        <f>[2]G21!$I10</f>
        <v>ร้อยเอ็ด</v>
      </c>
      <c r="J13" s="20">
        <f>'[2]G21 (2)'!$I10</f>
        <v>17</v>
      </c>
      <c r="K13" s="20">
        <f>'[2]G21 (2)'!$J10</f>
        <v>18</v>
      </c>
      <c r="L13" s="20">
        <f>[3]G21!$V13</f>
        <v>65</v>
      </c>
      <c r="M13" s="20">
        <f t="shared" si="0"/>
        <v>100</v>
      </c>
      <c r="N13" s="20">
        <f>[4]G21!$L12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39</v>
      </c>
      <c r="D14" s="9" t="s">
        <v>24</v>
      </c>
      <c r="E14" s="10" t="str">
        <f>[2]G21!$E11</f>
        <v>น.ส.</v>
      </c>
      <c r="F14" s="11" t="str">
        <f>[2]G21!$F11</f>
        <v xml:space="preserve">กาญจนา   </v>
      </c>
      <c r="G14" s="12" t="str">
        <f>[2]G21!$G11</f>
        <v>วัชรพันธพงศ์</v>
      </c>
      <c r="H14" s="12" t="str">
        <f>[2]G21!$H11</f>
        <v>กุสุมาลย์</v>
      </c>
      <c r="I14" s="12" t="str">
        <f>[2]G21!$I11</f>
        <v>สกลนคร</v>
      </c>
      <c r="J14" s="20">
        <f>'[2]G21 (2)'!$I11</f>
        <v>20</v>
      </c>
      <c r="K14" s="20">
        <f>'[2]G21 (2)'!$J11</f>
        <v>22</v>
      </c>
      <c r="L14" s="20">
        <f>[3]G21!$V14</f>
        <v>65.5</v>
      </c>
      <c r="M14" s="20">
        <f t="shared" si="0"/>
        <v>107.5</v>
      </c>
      <c r="N14" s="20">
        <f>[4]G21!$L13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39</v>
      </c>
      <c r="D15" s="9" t="s">
        <v>25</v>
      </c>
      <c r="E15" s="10" t="str">
        <f>[2]G21!$E12</f>
        <v>นาง</v>
      </c>
      <c r="F15" s="11" t="str">
        <f>[2]G21!$F12</f>
        <v>กาญจนา</v>
      </c>
      <c r="G15" s="12" t="str">
        <f>[2]G21!$G12</f>
        <v>สมงาม</v>
      </c>
      <c r="H15" s="12" t="str">
        <f>[2]G21!$H12</f>
        <v>สังคม</v>
      </c>
      <c r="I15" s="12" t="str">
        <f>[2]G21!$I12</f>
        <v>หนองคาย</v>
      </c>
      <c r="J15" s="20">
        <f>'[2]G21 (2)'!$I12</f>
        <v>19</v>
      </c>
      <c r="K15" s="20">
        <f>'[2]G21 (2)'!$J12</f>
        <v>17</v>
      </c>
      <c r="L15" s="20">
        <f>[3]G21!$V15</f>
        <v>66</v>
      </c>
      <c r="M15" s="20">
        <f t="shared" si="0"/>
        <v>102</v>
      </c>
      <c r="N15" s="20">
        <f>[4]G21!$L14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39</v>
      </c>
      <c r="D16" s="9" t="s">
        <v>26</v>
      </c>
      <c r="E16" s="10" t="str">
        <f>[2]G21!$E13</f>
        <v>นาง</v>
      </c>
      <c r="F16" s="11" t="str">
        <f>[2]G21!$F13</f>
        <v xml:space="preserve">ดารุณี  </v>
      </c>
      <c r="G16" s="12" t="str">
        <f>[2]G21!$G13</f>
        <v>จันทะนาม</v>
      </c>
      <c r="H16" s="12" t="str">
        <f>[2]G21!$H13</f>
        <v>เขมราฐ</v>
      </c>
      <c r="I16" s="12" t="str">
        <f>[2]G21!$I13</f>
        <v>อุบลราชธานี</v>
      </c>
      <c r="J16" s="20">
        <f>'[2]G21 (2)'!$I13</f>
        <v>17</v>
      </c>
      <c r="K16" s="20">
        <f>'[2]G21 (2)'!$J13</f>
        <v>16</v>
      </c>
      <c r="L16" s="20">
        <f>[3]G21!$V16</f>
        <v>65.5</v>
      </c>
      <c r="M16" s="20">
        <f t="shared" si="0"/>
        <v>98.5</v>
      </c>
      <c r="N16" s="20">
        <f>[4]G21!$L15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39</v>
      </c>
      <c r="D17" s="9" t="s">
        <v>27</v>
      </c>
      <c r="E17" s="10" t="str">
        <f>[2]G21!$E14</f>
        <v>น.ส.</v>
      </c>
      <c r="F17" s="11" t="str">
        <f>[2]G21!$F14</f>
        <v xml:space="preserve">พิชญา       </v>
      </c>
      <c r="G17" s="12" t="str">
        <f>[2]G21!$G14</f>
        <v>เตจ๊ะ</v>
      </c>
      <c r="H17" s="12" t="str">
        <f>[2]G21!$H14</f>
        <v>ป่าแดด</v>
      </c>
      <c r="I17" s="12" t="str">
        <f>[2]G21!$I14</f>
        <v>เชียงราย</v>
      </c>
      <c r="J17" s="20">
        <f>'[2]G21 (2)'!$I14</f>
        <v>17</v>
      </c>
      <c r="K17" s="20">
        <f>'[2]G21 (2)'!$J14</f>
        <v>20</v>
      </c>
      <c r="L17" s="20">
        <f>[3]G21!$V17</f>
        <v>65.5</v>
      </c>
      <c r="M17" s="20">
        <f t="shared" si="0"/>
        <v>102.5</v>
      </c>
      <c r="N17" s="20">
        <f>[4]G21!$L16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39</v>
      </c>
      <c r="D18" s="9" t="s">
        <v>28</v>
      </c>
      <c r="E18" s="10" t="str">
        <f>[2]G21!$E15</f>
        <v>นาง</v>
      </c>
      <c r="F18" s="11" t="str">
        <f>[2]G21!$F15</f>
        <v>วรางคณา</v>
      </c>
      <c r="G18" s="12" t="str">
        <f>[2]G21!$G15</f>
        <v>ต๊ะสุ</v>
      </c>
      <c r="H18" s="12" t="str">
        <f>[2]G21!$H15</f>
        <v>แม่สอด</v>
      </c>
      <c r="I18" s="12" t="str">
        <f>[2]G21!$I15</f>
        <v>ตาก</v>
      </c>
      <c r="J18" s="20">
        <f>'[2]G21 (2)'!$I15</f>
        <v>21</v>
      </c>
      <c r="K18" s="20">
        <f>'[2]G21 (2)'!$J15</f>
        <v>17</v>
      </c>
      <c r="L18" s="20">
        <f>[3]G21!$V18</f>
        <v>65</v>
      </c>
      <c r="M18" s="20">
        <f t="shared" si="0"/>
        <v>103</v>
      </c>
      <c r="N18" s="20">
        <f>[4]G21!$L17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39</v>
      </c>
      <c r="D19" s="9" t="s">
        <v>29</v>
      </c>
      <c r="E19" s="10" t="str">
        <f>[2]G21!$E16</f>
        <v>นาง</v>
      </c>
      <c r="F19" s="11" t="str">
        <f>[2]G21!$F16</f>
        <v xml:space="preserve">ประภัสสิริ </v>
      </c>
      <c r="G19" s="12" t="str">
        <f>[2]G21!$G16</f>
        <v>รักทุ่ง</v>
      </c>
      <c r="H19" s="12" t="str">
        <f>[2]G21!$H16</f>
        <v>สากเหล็ก</v>
      </c>
      <c r="I19" s="12" t="str">
        <f>[2]G21!$I16</f>
        <v>พิจิตร</v>
      </c>
      <c r="J19" s="20">
        <f>'[2]G21 (2)'!$I16</f>
        <v>16</v>
      </c>
      <c r="K19" s="20">
        <f>'[2]G21 (2)'!$J16</f>
        <v>18</v>
      </c>
      <c r="L19" s="20">
        <f>[3]G21!$V19</f>
        <v>65.5</v>
      </c>
      <c r="M19" s="20">
        <f t="shared" si="0"/>
        <v>99.5</v>
      </c>
      <c r="N19" s="20">
        <f>[4]G21!$L18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39</v>
      </c>
      <c r="D20" s="9" t="s">
        <v>30</v>
      </c>
      <c r="E20" s="10" t="str">
        <f>[2]G21!$E17</f>
        <v>น.ส.</v>
      </c>
      <c r="F20" s="11" t="str">
        <f>[2]G21!$F17</f>
        <v xml:space="preserve">ณัฐมน    </v>
      </c>
      <c r="G20" s="12" t="str">
        <f>[2]G21!$G17</f>
        <v>เครือแก้ว</v>
      </c>
      <c r="H20" s="12" t="str">
        <f>[2]G21!$H17</f>
        <v>ปางมะผ้า</v>
      </c>
      <c r="I20" s="12" t="str">
        <f>[2]G21!$I17</f>
        <v>แม่ฮ่องสอน</v>
      </c>
      <c r="J20" s="20">
        <f>'[2]G21 (2)'!$I17</f>
        <v>16</v>
      </c>
      <c r="K20" s="20">
        <f>'[2]G21 (2)'!$J17</f>
        <v>13</v>
      </c>
      <c r="L20" s="20">
        <f>[3]G21!$V20</f>
        <v>65</v>
      </c>
      <c r="M20" s="20">
        <f t="shared" si="0"/>
        <v>94</v>
      </c>
      <c r="N20" s="20">
        <f>[4]G21!$L19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39</v>
      </c>
      <c r="D21" s="9" t="s">
        <v>31</v>
      </c>
      <c r="E21" s="10" t="str">
        <f>[2]G21!$E18</f>
        <v>น.ส.</v>
      </c>
      <c r="F21" s="11" t="str">
        <f>[2]G21!$F18</f>
        <v>พีรญา</v>
      </c>
      <c r="G21" s="12" t="str">
        <f>[2]G21!$G18</f>
        <v>พรมผา</v>
      </c>
      <c r="H21" s="12" t="str">
        <f>[2]G21!$H18</f>
        <v>ฟากท่า</v>
      </c>
      <c r="I21" s="12" t="str">
        <f>[2]G21!$I18</f>
        <v>อุตรดิตถ์</v>
      </c>
      <c r="J21" s="20">
        <f>'[2]G21 (2)'!$I18</f>
        <v>15</v>
      </c>
      <c r="K21" s="20">
        <f>'[2]G21 (2)'!$J18</f>
        <v>18</v>
      </c>
      <c r="L21" s="20">
        <f>[3]G21!$V21</f>
        <v>65</v>
      </c>
      <c r="M21" s="20">
        <f t="shared" si="0"/>
        <v>98</v>
      </c>
      <c r="N21" s="20">
        <f>[4]G21!$L20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39</v>
      </c>
      <c r="D22" s="9" t="s">
        <v>32</v>
      </c>
      <c r="E22" s="10" t="str">
        <f>[2]G21!$E19</f>
        <v>นาย</v>
      </c>
      <c r="F22" s="11" t="str">
        <f>[2]G21!$F19</f>
        <v xml:space="preserve">เสกสรร  </v>
      </c>
      <c r="G22" s="12" t="str">
        <f>[2]G21!$G19</f>
        <v>งามสมบัติ</v>
      </c>
      <c r="H22" s="12" t="str">
        <f>[2]G21!$H19</f>
        <v>ประเวศ</v>
      </c>
      <c r="I22" s="12" t="str">
        <f>[2]G21!$I19</f>
        <v>กรุงเทพมหานคร</v>
      </c>
      <c r="J22" s="20">
        <f>'[2]G21 (2)'!$I19</f>
        <v>20</v>
      </c>
      <c r="K22" s="20">
        <f>'[2]G21 (2)'!$J19</f>
        <v>22</v>
      </c>
      <c r="L22" s="20">
        <f>[3]G21!$V22</f>
        <v>66</v>
      </c>
      <c r="M22" s="20">
        <f t="shared" si="0"/>
        <v>108</v>
      </c>
      <c r="N22" s="20">
        <f>[4]G21!$L21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39</v>
      </c>
      <c r="D23" s="9" t="s">
        <v>33</v>
      </c>
      <c r="E23" s="10" t="str">
        <f>[2]G21!$E20</f>
        <v>นาง</v>
      </c>
      <c r="F23" s="11" t="str">
        <f>[2]G21!$F20</f>
        <v xml:space="preserve">สุรีพร  </v>
      </c>
      <c r="G23" s="12" t="str">
        <f>[2]G21!$G20</f>
        <v>แสงอรุณ</v>
      </c>
      <c r="H23" s="12" t="str">
        <f>[2]G21!$H20</f>
        <v>กำแพงแสน</v>
      </c>
      <c r="I23" s="12" t="str">
        <f>[2]G21!$I20</f>
        <v>นครปฐม</v>
      </c>
      <c r="J23" s="20">
        <f>'[2]G21 (2)'!$I20</f>
        <v>15</v>
      </c>
      <c r="K23" s="20">
        <f>'[2]G21 (2)'!$J20</f>
        <v>15</v>
      </c>
      <c r="L23" s="20">
        <f>[3]G21!$V23</f>
        <v>65</v>
      </c>
      <c r="M23" s="20">
        <f t="shared" si="0"/>
        <v>95</v>
      </c>
      <c r="N23" s="20">
        <f>[4]G21!$L22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39</v>
      </c>
      <c r="D24" s="9" t="s">
        <v>34</v>
      </c>
      <c r="E24" s="10" t="str">
        <f>[2]G21!$E21</f>
        <v>น.ส.</v>
      </c>
      <c r="F24" s="11" t="str">
        <f>[2]G21!$F21</f>
        <v>นาฎยา</v>
      </c>
      <c r="G24" s="12" t="str">
        <f>[2]G21!$G21</f>
        <v>ร่วมสมัคร์</v>
      </c>
      <c r="H24" s="12" t="str">
        <f>[2]G21!$H21</f>
        <v>บางปะอิน</v>
      </c>
      <c r="I24" s="12" t="str">
        <f>[2]G21!$I21</f>
        <v>พระนครศรีอยุธยา</v>
      </c>
      <c r="J24" s="20">
        <f>'[2]G21 (2)'!$I21</f>
        <v>13</v>
      </c>
      <c r="K24" s="20">
        <f>'[2]G21 (2)'!$J21</f>
        <v>16</v>
      </c>
      <c r="L24" s="20">
        <f>[3]G21!$V24</f>
        <v>65</v>
      </c>
      <c r="M24" s="20">
        <f t="shared" si="0"/>
        <v>94</v>
      </c>
      <c r="N24" s="20">
        <f>[4]G21!$L23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39</v>
      </c>
      <c r="D25" s="9" t="s">
        <v>35</v>
      </c>
      <c r="E25" s="10" t="str">
        <f>[2]G21!$E22</f>
        <v>นาง</v>
      </c>
      <c r="F25" s="11" t="str">
        <f>[2]G21!$F22</f>
        <v>สมฤดี</v>
      </c>
      <c r="G25" s="12" t="str">
        <f>[2]G21!$G22</f>
        <v>บริบูรณ์</v>
      </c>
      <c r="H25" s="12" t="str">
        <f>[2]G21!$H22</f>
        <v>เฉลิมพระเกียรติ</v>
      </c>
      <c r="I25" s="12" t="str">
        <f>[2]G21!$I22</f>
        <v>สระบุรี</v>
      </c>
      <c r="J25" s="20">
        <f>'[2]G21 (2)'!$I22</f>
        <v>18</v>
      </c>
      <c r="K25" s="20">
        <f>'[2]G21 (2)'!$J22</f>
        <v>19</v>
      </c>
      <c r="L25" s="20">
        <f>[3]G21!$V25</f>
        <v>65</v>
      </c>
      <c r="M25" s="20">
        <f t="shared" si="0"/>
        <v>102</v>
      </c>
      <c r="N25" s="20">
        <f>[4]G21!$L24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39</v>
      </c>
      <c r="D26" s="9" t="s">
        <v>36</v>
      </c>
      <c r="E26" s="10" t="str">
        <f>[2]G21!$E23</f>
        <v>นาง</v>
      </c>
      <c r="F26" s="11" t="str">
        <f>[2]G21!$F23</f>
        <v xml:space="preserve">กุลชล  </v>
      </c>
      <c r="G26" s="12" t="str">
        <f>[2]G21!$G23</f>
        <v>บุญเจริญ</v>
      </c>
      <c r="H26" s="12" t="str">
        <f>[2]G21!$H23</f>
        <v>บางคล้า</v>
      </c>
      <c r="I26" s="12" t="str">
        <f>[2]G21!$I23</f>
        <v>ฉะเชิงเทรา</v>
      </c>
      <c r="J26" s="20">
        <f>'[2]G21 (2)'!$I23</f>
        <v>13</v>
      </c>
      <c r="K26" s="20">
        <f>'[2]G21 (2)'!$J23</f>
        <v>18</v>
      </c>
      <c r="L26" s="20">
        <f>[3]G21!$V26</f>
        <v>65.5</v>
      </c>
      <c r="M26" s="20">
        <f t="shared" si="0"/>
        <v>96.5</v>
      </c>
      <c r="N26" s="20">
        <f>[4]G21!$L25</f>
        <v>0</v>
      </c>
      <c r="O26" s="21">
        <f t="shared" si="2"/>
        <v>0</v>
      </c>
      <c r="P26" s="20" t="str">
        <f t="shared" si="1"/>
        <v>ไม่ผ่าน</v>
      </c>
    </row>
    <row r="27" spans="1:16" ht="21">
      <c r="A27" s="8">
        <v>19</v>
      </c>
      <c r="B27" s="9" t="s">
        <v>65</v>
      </c>
      <c r="C27" s="9" t="s">
        <v>39</v>
      </c>
      <c r="D27" s="9" t="s">
        <v>37</v>
      </c>
      <c r="E27" s="10" t="str">
        <f>[2]G21!$E24</f>
        <v>นาย</v>
      </c>
      <c r="F27" s="11" t="str">
        <f>[2]G21!$F24</f>
        <v xml:space="preserve">เพิ่มพูน  </v>
      </c>
      <c r="G27" s="12" t="str">
        <f>[2]G21!$G24</f>
        <v>ดวงสิม</v>
      </c>
      <c r="H27" s="12" t="str">
        <f>[2]G21!$H24</f>
        <v>เขาชะเมา</v>
      </c>
      <c r="I27" s="12" t="str">
        <f>[2]G21!$I24</f>
        <v>ระยอง</v>
      </c>
      <c r="J27" s="20">
        <f>'[2]G21 (2)'!$I24</f>
        <v>13</v>
      </c>
      <c r="K27" s="20">
        <f>'[2]G21 (2)'!$J24</f>
        <v>16</v>
      </c>
      <c r="L27" s="20">
        <f>[3]G21!$V27</f>
        <v>65.5</v>
      </c>
      <c r="M27" s="20">
        <f t="shared" si="0"/>
        <v>94.5</v>
      </c>
      <c r="N27" s="20">
        <f>[4]G21!$L26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39</v>
      </c>
      <c r="D28" s="9" t="s">
        <v>38</v>
      </c>
      <c r="E28" s="10" t="str">
        <f>[2]G21!$E25</f>
        <v>นาย</v>
      </c>
      <c r="F28" s="11" t="str">
        <f>[2]G21!$F25</f>
        <v xml:space="preserve">ประยุทธ  </v>
      </c>
      <c r="G28" s="12" t="str">
        <f>[2]G21!$G25</f>
        <v>คงแก้ว</v>
      </c>
      <c r="H28" s="12" t="str">
        <f>[2]G21!$H25</f>
        <v>ย่านตาขาว</v>
      </c>
      <c r="I28" s="12" t="str">
        <f>[2]G21!$I25</f>
        <v>ตรัง</v>
      </c>
      <c r="J28" s="20">
        <f>'[2]G21 (2)'!$I25</f>
        <v>15</v>
      </c>
      <c r="K28" s="20">
        <f>'[2]G21 (2)'!$J25</f>
        <v>12</v>
      </c>
      <c r="L28" s="20">
        <f>[3]G21!$V28</f>
        <v>65</v>
      </c>
      <c r="M28" s="20">
        <f t="shared" si="0"/>
        <v>92</v>
      </c>
      <c r="N28" s="20">
        <f>[4]G21!$L27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39</v>
      </c>
      <c r="D29" s="9" t="s">
        <v>39</v>
      </c>
      <c r="E29" s="10" t="str">
        <f>[2]G21!$E26</f>
        <v>น.ส.</v>
      </c>
      <c r="F29" s="11" t="str">
        <f>[2]G21!$F26</f>
        <v xml:space="preserve">พารีดะ  </v>
      </c>
      <c r="G29" s="12" t="str">
        <f>[2]G21!$G26</f>
        <v>มะเหยะ</v>
      </c>
      <c r="H29" s="12" t="str">
        <f>[2]G21!$H26</f>
        <v>ปะนาเระ</v>
      </c>
      <c r="I29" s="12" t="str">
        <f>[2]G21!$I26</f>
        <v>ปัตตานี</v>
      </c>
      <c r="J29" s="20">
        <f>'[2]G21 (2)'!$I26</f>
        <v>14</v>
      </c>
      <c r="K29" s="20">
        <f>'[2]G21 (2)'!$J26</f>
        <v>18</v>
      </c>
      <c r="L29" s="20">
        <f>[3]G21!$V29</f>
        <v>65</v>
      </c>
      <c r="M29" s="20">
        <f t="shared" si="0"/>
        <v>97</v>
      </c>
      <c r="N29" s="20">
        <f>[4]G21!$L28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39</v>
      </c>
      <c r="D30" s="9" t="s">
        <v>40</v>
      </c>
      <c r="E30" s="10" t="str">
        <f>[2]G21!$E27</f>
        <v>น.ส.</v>
      </c>
      <c r="F30" s="11" t="str">
        <f>[2]G21!$F27</f>
        <v xml:space="preserve">สุภาวดี  </v>
      </c>
      <c r="G30" s="12" t="str">
        <f>[2]G21!$G27</f>
        <v>เยี่ยมยิ่ง</v>
      </c>
      <c r="H30" s="12" t="str">
        <f>[2]G21!$H27</f>
        <v>สิงหนคร</v>
      </c>
      <c r="I30" s="12" t="str">
        <f>[2]G21!$I27</f>
        <v>สงขลา</v>
      </c>
      <c r="J30" s="20">
        <f>'[2]G21 (2)'!$I27</f>
        <v>21</v>
      </c>
      <c r="K30" s="20">
        <f>'[2]G21 (2)'!$J27</f>
        <v>21</v>
      </c>
      <c r="L30" s="20">
        <f>[3]G21!$V30</f>
        <v>65.5</v>
      </c>
      <c r="M30" s="20">
        <f t="shared" si="0"/>
        <v>107.5</v>
      </c>
      <c r="N30" s="20">
        <f>[4]G21!$L29</f>
        <v>27</v>
      </c>
      <c r="O30" s="21">
        <f t="shared" si="2"/>
        <v>100</v>
      </c>
      <c r="P30" s="20" t="str">
        <f t="shared" si="1"/>
        <v>ผ่าน</v>
      </c>
    </row>
  </sheetData>
  <mergeCells count="20"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  <mergeCell ref="A1:P1"/>
    <mergeCell ref="A2:P2"/>
    <mergeCell ref="A3:P3"/>
    <mergeCell ref="A4:P4"/>
    <mergeCell ref="A5:P5"/>
    <mergeCell ref="A6:A8"/>
    <mergeCell ref="B6:D6"/>
    <mergeCell ref="E6:E8"/>
    <mergeCell ref="F6:G8"/>
    <mergeCell ref="H6:H8"/>
  </mergeCells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31"/>
  <sheetViews>
    <sheetView topLeftCell="A25" workbookViewId="0">
      <selection activeCell="P9" sqref="P9:P31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[1]G22!$A$3:$J$3</f>
        <v>กลุ่มที่ 22 วิทยากรพี่เลี้ยง นายวรวัฒน์  สินธพานนท์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25" t="s">
        <v>16</v>
      </c>
      <c r="O7" s="22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24">
        <v>100</v>
      </c>
      <c r="P8" s="23" t="s">
        <v>18</v>
      </c>
    </row>
    <row r="9" spans="1:16" ht="21">
      <c r="A9" s="8">
        <v>1</v>
      </c>
      <c r="B9" s="9" t="s">
        <v>65</v>
      </c>
      <c r="C9" s="9" t="s">
        <v>40</v>
      </c>
      <c r="D9" s="9" t="s">
        <v>19</v>
      </c>
      <c r="E9" s="10" t="str">
        <f>[2]G22!$E6</f>
        <v>น.ส.</v>
      </c>
      <c r="F9" s="11" t="str">
        <f>[2]G22!$F6</f>
        <v>มุธาสิณี</v>
      </c>
      <c r="G9" s="12" t="str">
        <f>[2]G22!$G6</f>
        <v>แปลงไทยสง</v>
      </c>
      <c r="H9" s="12" t="str">
        <f>[2]G22!$H6</f>
        <v>เปือยน้อย</v>
      </c>
      <c r="I9" s="12" t="str">
        <f>[2]G22!$I6</f>
        <v>ขอนแก่น</v>
      </c>
      <c r="J9" s="20">
        <f>'[2]G22 (2)'!$I6</f>
        <v>11</v>
      </c>
      <c r="K9" s="20">
        <f>'[2]G22 (2)'!$J6</f>
        <v>17</v>
      </c>
      <c r="L9" s="20">
        <f>[3]G22!$V9</f>
        <v>67</v>
      </c>
      <c r="M9" s="20">
        <f>SUM($J9:$L9)</f>
        <v>95</v>
      </c>
      <c r="N9" s="20">
        <f>[4]G22!$L8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40</v>
      </c>
      <c r="D10" s="9" t="s">
        <v>20</v>
      </c>
      <c r="E10" s="10" t="str">
        <f>[2]G22!$E7</f>
        <v>นาย</v>
      </c>
      <c r="F10" s="11" t="str">
        <f>[2]G22!$F7</f>
        <v xml:space="preserve">ธนศักดิ์  </v>
      </c>
      <c r="G10" s="12" t="str">
        <f>[2]G22!$G7</f>
        <v>พุกพล</v>
      </c>
      <c r="H10" s="12" t="str">
        <f>[2]G22!$H7</f>
        <v>ธาตุพนม</v>
      </c>
      <c r="I10" s="12" t="str">
        <f>[2]G22!$I7</f>
        <v>นครพนม</v>
      </c>
      <c r="J10" s="20">
        <f>'[2]G22 (2)'!$I7</f>
        <v>14</v>
      </c>
      <c r="K10" s="20">
        <f>'[2]G22 (2)'!$J7</f>
        <v>13</v>
      </c>
      <c r="L10" s="20">
        <f>[3]G22!$V10</f>
        <v>67</v>
      </c>
      <c r="M10" s="20">
        <f t="shared" ref="M10:M31" si="0">SUM($J10:$L10)</f>
        <v>94</v>
      </c>
      <c r="N10" s="20">
        <f>[4]G22!$L9</f>
        <v>27</v>
      </c>
      <c r="O10" s="21">
        <f>$N10*100/$N$8</f>
        <v>100</v>
      </c>
      <c r="P10" s="20" t="str">
        <f t="shared" ref="P10:P31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40</v>
      </c>
      <c r="D11" s="9" t="s">
        <v>21</v>
      </c>
      <c r="E11" s="10" t="str">
        <f>[2]G22!$E8</f>
        <v>นาย</v>
      </c>
      <c r="F11" s="11" t="str">
        <f>[2]G22!$F8</f>
        <v xml:space="preserve">อำนาจ  </v>
      </c>
      <c r="G11" s="12" t="str">
        <f>[2]G22!$G8</f>
        <v>แตงกระโทก</v>
      </c>
      <c r="H11" s="12" t="str">
        <f>[2]G22!$H8</f>
        <v>เสิงสาง</v>
      </c>
      <c r="I11" s="12" t="str">
        <f>[2]G22!$I8</f>
        <v>นครราชสีมา</v>
      </c>
      <c r="J11" s="20">
        <f>'[2]G22 (2)'!$I8</f>
        <v>17</v>
      </c>
      <c r="K11" s="20">
        <f>'[2]G22 (2)'!$J8</f>
        <v>19</v>
      </c>
      <c r="L11" s="20">
        <f>[3]G22!$V11</f>
        <v>66</v>
      </c>
      <c r="M11" s="20">
        <f t="shared" si="0"/>
        <v>102</v>
      </c>
      <c r="N11" s="20">
        <f>[4]G22!$L10</f>
        <v>27</v>
      </c>
      <c r="O11" s="21">
        <f t="shared" ref="O11:O31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40</v>
      </c>
      <c r="D12" s="9" t="s">
        <v>22</v>
      </c>
      <c r="E12" s="10" t="str">
        <f>[2]G22!$E9</f>
        <v>นาย</v>
      </c>
      <c r="F12" s="11" t="str">
        <f>[2]G22!$F9</f>
        <v xml:space="preserve">สุเวทย์  </v>
      </c>
      <c r="G12" s="12" t="str">
        <f>[2]G22!$G9</f>
        <v>รังมาตย์</v>
      </c>
      <c r="H12" s="12" t="str">
        <f>[2]G22!$H9</f>
        <v>วาปีปทุม</v>
      </c>
      <c r="I12" s="12" t="str">
        <f>[2]G22!$I9</f>
        <v>มหาสารคาม</v>
      </c>
      <c r="J12" s="20">
        <f>'[2]G22 (2)'!$I9</f>
        <v>10</v>
      </c>
      <c r="K12" s="20">
        <f>'[2]G22 (2)'!$J9</f>
        <v>14</v>
      </c>
      <c r="L12" s="20">
        <f>[3]G22!$V12</f>
        <v>64.5</v>
      </c>
      <c r="M12" s="20">
        <f t="shared" si="0"/>
        <v>88.5</v>
      </c>
      <c r="N12" s="20">
        <f>[4]G22!$L11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40</v>
      </c>
      <c r="D13" s="9" t="s">
        <v>23</v>
      </c>
      <c r="E13" s="10" t="str">
        <f>[2]G22!$E10</f>
        <v>นาง</v>
      </c>
      <c r="F13" s="11" t="str">
        <f>[2]G22!$F10</f>
        <v>เอมอร</v>
      </c>
      <c r="G13" s="12" t="str">
        <f>[2]G22!$G10</f>
        <v>อรรคฮาตสี</v>
      </c>
      <c r="H13" s="12" t="str">
        <f>[2]G22!$H10</f>
        <v>โพธิ์ชัย</v>
      </c>
      <c r="I13" s="12" t="str">
        <f>[2]G22!$I10</f>
        <v>ร้อยเอ็ด</v>
      </c>
      <c r="J13" s="20">
        <f>'[2]G22 (2)'!$I10</f>
        <v>9</v>
      </c>
      <c r="K13" s="20">
        <f>'[2]G22 (2)'!$J10</f>
        <v>15</v>
      </c>
      <c r="L13" s="20">
        <f>[3]G22!$V13</f>
        <v>67</v>
      </c>
      <c r="M13" s="20">
        <f t="shared" si="0"/>
        <v>91</v>
      </c>
      <c r="N13" s="20">
        <f>[4]G22!$L12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40</v>
      </c>
      <c r="D14" s="9" t="s">
        <v>24</v>
      </c>
      <c r="E14" s="10" t="str">
        <f>[2]G22!$E11</f>
        <v>นาง</v>
      </c>
      <c r="F14" s="11" t="str">
        <f>[2]G22!$F11</f>
        <v xml:space="preserve">กาญจนา  </v>
      </c>
      <c r="G14" s="12" t="str">
        <f>[2]G22!$G11</f>
        <v>ปรีจำรัส</v>
      </c>
      <c r="H14" s="12" t="str">
        <f>[2]G22!$H11</f>
        <v>คำตากล้า</v>
      </c>
      <c r="I14" s="12" t="str">
        <f>[2]G22!$I11</f>
        <v>สกลนคร</v>
      </c>
      <c r="J14" s="20">
        <f>'[2]G22 (2)'!$I11</f>
        <v>21</v>
      </c>
      <c r="K14" s="20">
        <f>'[2]G22 (2)'!$J11</f>
        <v>22</v>
      </c>
      <c r="L14" s="20">
        <f>[3]G22!$V14</f>
        <v>67</v>
      </c>
      <c r="M14" s="20">
        <f t="shared" si="0"/>
        <v>110</v>
      </c>
      <c r="N14" s="20">
        <f>[4]G22!$L13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40</v>
      </c>
      <c r="D15" s="9" t="s">
        <v>25</v>
      </c>
      <c r="E15" s="10" t="str">
        <f>[2]G22!$E12</f>
        <v>น.ส.</v>
      </c>
      <c r="F15" s="11" t="str">
        <f>[2]G22!$F12</f>
        <v>อัจฉรา</v>
      </c>
      <c r="G15" s="12" t="str">
        <f>[2]G22!$G12</f>
        <v>ฉิมานุกูล</v>
      </c>
      <c r="H15" s="12" t="str">
        <f>[2]G22!$H12</f>
        <v>รัตนวาปี</v>
      </c>
      <c r="I15" s="12" t="str">
        <f>[2]G22!$I12</f>
        <v>หนองคาย</v>
      </c>
      <c r="J15" s="20">
        <f>'[2]G22 (2)'!$I12</f>
        <v>19</v>
      </c>
      <c r="K15" s="20">
        <f>'[2]G22 (2)'!$J12</f>
        <v>20</v>
      </c>
      <c r="L15" s="20">
        <f>[3]G22!$V15</f>
        <v>67</v>
      </c>
      <c r="M15" s="20">
        <f t="shared" si="0"/>
        <v>106</v>
      </c>
      <c r="N15" s="20">
        <f>[4]G22!$L14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40</v>
      </c>
      <c r="D16" s="9" t="s">
        <v>26</v>
      </c>
      <c r="E16" s="10" t="str">
        <f>[2]G22!$E13</f>
        <v>น.ส.</v>
      </c>
      <c r="F16" s="11" t="str">
        <f>[2]G22!$F13</f>
        <v xml:space="preserve">ศุภลักษณ์  </v>
      </c>
      <c r="G16" s="12" t="str">
        <f>[2]G22!$G13</f>
        <v>นีระมนต์</v>
      </c>
      <c r="H16" s="12" t="str">
        <f>[2]G22!$H13</f>
        <v>นาเยีย</v>
      </c>
      <c r="I16" s="12" t="str">
        <f>[2]G22!$I13</f>
        <v>อุบลราชธานี</v>
      </c>
      <c r="J16" s="20">
        <f>'[2]G22 (2)'!$I13</f>
        <v>21</v>
      </c>
      <c r="K16" s="20">
        <f>'[2]G22 (2)'!$J13</f>
        <v>24</v>
      </c>
      <c r="L16" s="20">
        <f>[3]G22!$V16</f>
        <v>67</v>
      </c>
      <c r="M16" s="20">
        <f t="shared" si="0"/>
        <v>112</v>
      </c>
      <c r="N16" s="20">
        <f>[4]G22!$L15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40</v>
      </c>
      <c r="D17" s="9" t="s">
        <v>27</v>
      </c>
      <c r="E17" s="10" t="str">
        <f>[2]G22!$E14</f>
        <v>น.ส.</v>
      </c>
      <c r="F17" s="11" t="str">
        <f>[2]G22!$F14</f>
        <v xml:space="preserve">นริศรา        </v>
      </c>
      <c r="G17" s="12" t="str">
        <f>[2]G22!$G14</f>
        <v>แก้วหาญ</v>
      </c>
      <c r="H17" s="12" t="str">
        <f>[2]G22!$H14</f>
        <v>ขุนตาล</v>
      </c>
      <c r="I17" s="12" t="str">
        <f>[2]G22!$I14</f>
        <v>เชียงราย</v>
      </c>
      <c r="J17" s="20">
        <f>'[2]G22 (2)'!$I14</f>
        <v>17</v>
      </c>
      <c r="K17" s="20">
        <f>'[2]G22 (2)'!$J14</f>
        <v>17</v>
      </c>
      <c r="L17" s="20">
        <f>[3]G22!$V17</f>
        <v>67</v>
      </c>
      <c r="M17" s="20">
        <f t="shared" si="0"/>
        <v>101</v>
      </c>
      <c r="N17" s="20">
        <f>[4]G22!$L16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40</v>
      </c>
      <c r="D18" s="9" t="s">
        <v>28</v>
      </c>
      <c r="E18" s="10" t="str">
        <f>[2]G22!$E15</f>
        <v>นาย</v>
      </c>
      <c r="F18" s="11" t="str">
        <f>[2]G22!$F15</f>
        <v>กิตติ</v>
      </c>
      <c r="G18" s="12" t="str">
        <f>[2]G22!$G15</f>
        <v>จีนะ</v>
      </c>
      <c r="H18" s="12" t="str">
        <f>[2]G22!$H15</f>
        <v>ท่าสองยาง</v>
      </c>
      <c r="I18" s="12" t="str">
        <f>[2]G22!$I15</f>
        <v>ตาก</v>
      </c>
      <c r="J18" s="20">
        <f>'[2]G22 (2)'!$I15</f>
        <v>13</v>
      </c>
      <c r="K18" s="20">
        <f>'[2]G22 (2)'!$J15</f>
        <v>20</v>
      </c>
      <c r="L18" s="20">
        <f>[3]G22!$V18</f>
        <v>67</v>
      </c>
      <c r="M18" s="20">
        <f t="shared" si="0"/>
        <v>100</v>
      </c>
      <c r="N18" s="20">
        <f>[4]G22!$L17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40</v>
      </c>
      <c r="D19" s="9" t="s">
        <v>29</v>
      </c>
      <c r="E19" s="10" t="str">
        <f>[2]G22!$E16</f>
        <v>น.ส.</v>
      </c>
      <c r="F19" s="11" t="str">
        <f>[2]G22!$F16</f>
        <v xml:space="preserve">อรุณี </v>
      </c>
      <c r="G19" s="12" t="str">
        <f>[2]G22!$G16</f>
        <v>ดำชม</v>
      </c>
      <c r="H19" s="12" t="str">
        <f>[2]G22!$H16</f>
        <v>ตะพานหิน</v>
      </c>
      <c r="I19" s="12" t="str">
        <f>[2]G22!$I16</f>
        <v>พิจิตร</v>
      </c>
      <c r="J19" s="20">
        <f>'[2]G22 (2)'!$I16</f>
        <v>22</v>
      </c>
      <c r="K19" s="20">
        <f>'[2]G22 (2)'!$J16</f>
        <v>18</v>
      </c>
      <c r="L19" s="20">
        <f>[3]G22!$V19</f>
        <v>64.5</v>
      </c>
      <c r="M19" s="20">
        <f t="shared" si="0"/>
        <v>104.5</v>
      </c>
      <c r="N19" s="20">
        <f>[4]G22!$L18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40</v>
      </c>
      <c r="D20" s="9" t="s">
        <v>30</v>
      </c>
      <c r="E20" s="10" t="str">
        <f>[2]G22!$E17</f>
        <v>น.ส.</v>
      </c>
      <c r="F20" s="11" t="str">
        <f>[2]G22!$F17</f>
        <v xml:space="preserve">คีรีพร      </v>
      </c>
      <c r="G20" s="12" t="str">
        <f>[2]G22!$G17</f>
        <v>เจริญตามปัญญา</v>
      </c>
      <c r="H20" s="12" t="str">
        <f>[2]G22!$H17</f>
        <v>แม่ลาน้อย</v>
      </c>
      <c r="I20" s="12" t="str">
        <f>[2]G22!$I17</f>
        <v>แม่ฮ่องสอน</v>
      </c>
      <c r="J20" s="20">
        <f>'[2]G22 (2)'!$I17</f>
        <v>14</v>
      </c>
      <c r="K20" s="20">
        <f>'[2]G22 (2)'!$J17</f>
        <v>17</v>
      </c>
      <c r="L20" s="20">
        <f>[3]G22!$V20</f>
        <v>67</v>
      </c>
      <c r="M20" s="20">
        <f t="shared" si="0"/>
        <v>98</v>
      </c>
      <c r="N20" s="20">
        <f>[4]G22!$L19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40</v>
      </c>
      <c r="D21" s="9" t="s">
        <v>31</v>
      </c>
      <c r="E21" s="10" t="str">
        <f>[2]G22!$E18</f>
        <v>นาย</v>
      </c>
      <c r="F21" s="11" t="str">
        <f>[2]G22!$F18</f>
        <v>กฤษฎา</v>
      </c>
      <c r="G21" s="12" t="str">
        <f>[2]G22!$G18</f>
        <v>ใจมัง</v>
      </c>
      <c r="H21" s="12" t="str">
        <f>[2]G22!$H18</f>
        <v>บ้านโคก</v>
      </c>
      <c r="I21" s="12" t="str">
        <f>[2]G22!$I18</f>
        <v>อุตรดิตถ์</v>
      </c>
      <c r="J21" s="20">
        <f>'[2]G22 (2)'!$I18</f>
        <v>17</v>
      </c>
      <c r="K21" s="20">
        <f>'[2]G22 (2)'!$J18</f>
        <v>21</v>
      </c>
      <c r="L21" s="20">
        <f>[3]G22!$V21</f>
        <v>66</v>
      </c>
      <c r="M21" s="20">
        <f t="shared" si="0"/>
        <v>104</v>
      </c>
      <c r="N21" s="20">
        <f>[4]G22!$L20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40</v>
      </c>
      <c r="D22" s="9" t="s">
        <v>32</v>
      </c>
      <c r="E22" s="10" t="str">
        <f>[2]G22!$E19</f>
        <v>น.ส.</v>
      </c>
      <c r="F22" s="11" t="str">
        <f>[2]G22!$F19</f>
        <v xml:space="preserve">ชนิดาภา  </v>
      </c>
      <c r="G22" s="12" t="str">
        <f>[2]G22!$G19</f>
        <v>เข็มทอง</v>
      </c>
      <c r="H22" s="12" t="str">
        <f>[2]G22!$H19</f>
        <v>พระโขนง</v>
      </c>
      <c r="I22" s="12" t="str">
        <f>[2]G22!$I19</f>
        <v>กรุงเทพมหานคร</v>
      </c>
      <c r="J22" s="20">
        <f>'[2]G22 (2)'!$I19</f>
        <v>23</v>
      </c>
      <c r="K22" s="20">
        <f>'[2]G22 (2)'!$J19</f>
        <v>20</v>
      </c>
      <c r="L22" s="20">
        <f>[3]G22!$V22</f>
        <v>68</v>
      </c>
      <c r="M22" s="20">
        <f t="shared" si="0"/>
        <v>111</v>
      </c>
      <c r="N22" s="20">
        <f>[4]G22!$L21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40</v>
      </c>
      <c r="D23" s="9" t="s">
        <v>33</v>
      </c>
      <c r="E23" s="10" t="str">
        <f>[2]G22!$E20</f>
        <v>นาย</v>
      </c>
      <c r="F23" s="11" t="str">
        <f>[2]G22!$F20</f>
        <v xml:space="preserve">ชูศักดิ์  </v>
      </c>
      <c r="G23" s="12" t="str">
        <f>[2]G22!$G20</f>
        <v>โพกะชา</v>
      </c>
      <c r="H23" s="12" t="str">
        <f>[2]G22!$H20</f>
        <v>นครชัยศรี</v>
      </c>
      <c r="I23" s="12" t="str">
        <f>[2]G22!$I20</f>
        <v>นครปฐม</v>
      </c>
      <c r="J23" s="20">
        <f>'[2]G22 (2)'!$I20</f>
        <v>17</v>
      </c>
      <c r="K23" s="20">
        <f>'[2]G22 (2)'!$J20</f>
        <v>19</v>
      </c>
      <c r="L23" s="20">
        <f>[3]G22!$V23</f>
        <v>68</v>
      </c>
      <c r="M23" s="20">
        <f t="shared" si="0"/>
        <v>104</v>
      </c>
      <c r="N23" s="20">
        <f>[4]G22!$L22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40</v>
      </c>
      <c r="D24" s="9" t="s">
        <v>34</v>
      </c>
      <c r="E24" s="10" t="str">
        <f>[2]G22!$E21</f>
        <v>น.ส.</v>
      </c>
      <c r="F24" s="11" t="str">
        <f>[2]G22!$F21</f>
        <v>พิมพา</v>
      </c>
      <c r="G24" s="12" t="str">
        <f>[2]G22!$G21</f>
        <v>กุหลาบเหลือง</v>
      </c>
      <c r="H24" s="12" t="str">
        <f>[2]G22!$H21</f>
        <v>ลาดบัวหลวง</v>
      </c>
      <c r="I24" s="12" t="str">
        <f>[2]G22!$I21</f>
        <v>พระนครศรีอยุธยา</v>
      </c>
      <c r="J24" s="20">
        <f>'[2]G22 (2)'!$I21</f>
        <v>16</v>
      </c>
      <c r="K24" s="20">
        <f>'[2]G22 (2)'!$J21</f>
        <v>23</v>
      </c>
      <c r="L24" s="20">
        <f>[3]G22!$V24</f>
        <v>67.5</v>
      </c>
      <c r="M24" s="20">
        <f t="shared" si="0"/>
        <v>106.5</v>
      </c>
      <c r="N24" s="20">
        <f>[4]G22!$L23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40</v>
      </c>
      <c r="D25" s="9" t="s">
        <v>35</v>
      </c>
      <c r="E25" s="10" t="str">
        <f>[2]G22!$E22</f>
        <v>น.ส.</v>
      </c>
      <c r="F25" s="11" t="str">
        <f>[2]G22!$F22</f>
        <v>สุพัตรา</v>
      </c>
      <c r="G25" s="12" t="str">
        <f>[2]G22!$G22</f>
        <v>ฟักสุขจิตต์</v>
      </c>
      <c r="H25" s="12" t="str">
        <f>[2]G22!$H22</f>
        <v>มวกเหล็ก</v>
      </c>
      <c r="I25" s="12" t="str">
        <f>[2]G22!$I22</f>
        <v>สระบุรี</v>
      </c>
      <c r="J25" s="20">
        <f>'[2]G22 (2)'!$I22</f>
        <v>10</v>
      </c>
      <c r="K25" s="20">
        <f>'[2]G22 (2)'!$J22</f>
        <v>20</v>
      </c>
      <c r="L25" s="20">
        <f>[3]G22!$V25</f>
        <v>67</v>
      </c>
      <c r="M25" s="20">
        <f t="shared" si="0"/>
        <v>97</v>
      </c>
      <c r="N25" s="20">
        <f>[4]G22!$L24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40</v>
      </c>
      <c r="D26" s="9" t="s">
        <v>36</v>
      </c>
      <c r="E26" s="10" t="str">
        <f>[2]G22!$E23</f>
        <v>น.ส.</v>
      </c>
      <c r="F26" s="11" t="str">
        <f>[2]G22!$F23</f>
        <v xml:space="preserve">พรรณี  </v>
      </c>
      <c r="G26" s="12" t="str">
        <f>[2]G22!$G23</f>
        <v>ทรงสุข</v>
      </c>
      <c r="H26" s="12" t="str">
        <f>[2]G22!$H23</f>
        <v>คลองเขื่อน</v>
      </c>
      <c r="I26" s="12" t="str">
        <f>[2]G22!$I23</f>
        <v>ฉะเชิงเทรา</v>
      </c>
      <c r="J26" s="20">
        <f>'[2]G22 (2)'!$I23</f>
        <v>15</v>
      </c>
      <c r="K26" s="20">
        <f>'[2]G22 (2)'!$J23</f>
        <v>17</v>
      </c>
      <c r="L26" s="20">
        <f>[3]G22!$V26</f>
        <v>67</v>
      </c>
      <c r="M26" s="20">
        <f t="shared" si="0"/>
        <v>99</v>
      </c>
      <c r="N26" s="20">
        <f>[4]G22!$L25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40</v>
      </c>
      <c r="D27" s="9" t="s">
        <v>37</v>
      </c>
      <c r="E27" s="10" t="str">
        <f>[2]G22!$E24</f>
        <v>น.ส.</v>
      </c>
      <c r="F27" s="11" t="str">
        <f>[2]G22!$F24</f>
        <v xml:space="preserve">วิภาวดี  </v>
      </c>
      <c r="G27" s="12" t="str">
        <f>[2]G22!$G24</f>
        <v>อาจอำนวย</v>
      </c>
      <c r="H27" s="12" t="str">
        <f>[2]G22!$H24</f>
        <v>นิคมพัฒนา</v>
      </c>
      <c r="I27" s="12" t="str">
        <f>[2]G22!$I24</f>
        <v>ระยอง</v>
      </c>
      <c r="J27" s="20">
        <f>'[2]G22 (2)'!$I24</f>
        <v>18</v>
      </c>
      <c r="K27" s="20">
        <f>'[2]G22 (2)'!$J24</f>
        <v>15</v>
      </c>
      <c r="L27" s="20">
        <f>[3]G22!$V27</f>
        <v>67</v>
      </c>
      <c r="M27" s="20">
        <f t="shared" si="0"/>
        <v>100</v>
      </c>
      <c r="N27" s="20">
        <f>[4]G22!$L26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40</v>
      </c>
      <c r="D28" s="9" t="s">
        <v>38</v>
      </c>
      <c r="E28" s="10" t="str">
        <f>[2]G22!$E25</f>
        <v>นาง</v>
      </c>
      <c r="F28" s="11" t="str">
        <f>[2]G22!$F25</f>
        <v xml:space="preserve">ชนาธิป  </v>
      </c>
      <c r="G28" s="12" t="str">
        <f>[2]G22!$G25</f>
        <v>ลิ้นหล่อ</v>
      </c>
      <c r="H28" s="12" t="str">
        <f>[2]G22!$H25</f>
        <v>เมืองตรัง</v>
      </c>
      <c r="I28" s="12" t="str">
        <f>[2]G22!$I25</f>
        <v>ตรัง</v>
      </c>
      <c r="J28" s="20">
        <f>'[2]G22 (2)'!$I25</f>
        <v>19</v>
      </c>
      <c r="K28" s="20">
        <f>'[2]G22 (2)'!$J25</f>
        <v>21</v>
      </c>
      <c r="L28" s="20">
        <f>[3]G22!$V28</f>
        <v>67</v>
      </c>
      <c r="M28" s="20">
        <f t="shared" si="0"/>
        <v>107</v>
      </c>
      <c r="N28" s="20">
        <f>[4]G22!$L27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40</v>
      </c>
      <c r="D29" s="9" t="s">
        <v>39</v>
      </c>
      <c r="E29" s="10" t="str">
        <f>[2]G22!$E26</f>
        <v>น.ส.</v>
      </c>
      <c r="F29" s="11" t="str">
        <f>[2]G22!$F26</f>
        <v xml:space="preserve">นูรฮารีมีย์  </v>
      </c>
      <c r="G29" s="12" t="str">
        <f>[2]G22!$G26</f>
        <v>เซ็งแม</v>
      </c>
      <c r="H29" s="12" t="str">
        <f>[2]G22!$H26</f>
        <v>ไม้แก่น</v>
      </c>
      <c r="I29" s="12" t="str">
        <f>[2]G22!$I26</f>
        <v>ปัตตานี</v>
      </c>
      <c r="J29" s="20">
        <f>'[2]G22 (2)'!$I26</f>
        <v>12</v>
      </c>
      <c r="K29" s="20">
        <f>'[2]G22 (2)'!$J26</f>
        <v>15</v>
      </c>
      <c r="L29" s="20">
        <f>[3]G22!$V29</f>
        <v>68</v>
      </c>
      <c r="M29" s="20">
        <f t="shared" si="0"/>
        <v>95</v>
      </c>
      <c r="N29" s="20">
        <f>[4]G22!$L28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40</v>
      </c>
      <c r="D30" s="9" t="s">
        <v>40</v>
      </c>
      <c r="E30" s="10" t="str">
        <f>[2]G22!$E27</f>
        <v>นาง</v>
      </c>
      <c r="F30" s="11" t="str">
        <f>[2]G22!$F27</f>
        <v>อรอนง</v>
      </c>
      <c r="G30" s="12" t="str">
        <f>[2]G22!$G27</f>
        <v>พุทธปาน</v>
      </c>
      <c r="H30" s="12" t="str">
        <f>[2]G22!$H27</f>
        <v>เทพา</v>
      </c>
      <c r="I30" s="12" t="str">
        <f>[2]G22!$I27</f>
        <v>สงขลา</v>
      </c>
      <c r="J30" s="20">
        <f>'[2]G22 (2)'!$I27</f>
        <v>17</v>
      </c>
      <c r="K30" s="20">
        <f>'[2]G22 (2)'!$J27</f>
        <v>18</v>
      </c>
      <c r="L30" s="20">
        <f>[3]G22!$V30</f>
        <v>67</v>
      </c>
      <c r="M30" s="20">
        <f t="shared" si="0"/>
        <v>102</v>
      </c>
      <c r="N30" s="20">
        <f>[4]G22!$L29</f>
        <v>27</v>
      </c>
      <c r="O30" s="21">
        <f t="shared" si="2"/>
        <v>100</v>
      </c>
      <c r="P30" s="20" t="str">
        <f t="shared" si="1"/>
        <v>ผ่าน</v>
      </c>
    </row>
    <row r="31" spans="1:16" ht="21">
      <c r="A31" s="8">
        <v>23</v>
      </c>
      <c r="B31" s="9" t="s">
        <v>65</v>
      </c>
      <c r="C31" s="9" t="s">
        <v>40</v>
      </c>
      <c r="D31" s="9" t="s">
        <v>44</v>
      </c>
      <c r="E31" s="10" t="str">
        <f>[2]G22!$E28</f>
        <v>นาง</v>
      </c>
      <c r="F31" s="11" t="str">
        <f>[2]G22!$F28</f>
        <v>ปารณีย์</v>
      </c>
      <c r="G31" s="12" t="str">
        <f>[2]G22!$G28</f>
        <v>รัฐกาย</v>
      </c>
      <c r="H31" s="12" t="str">
        <f>[2]G22!$H28</f>
        <v>เมืองภูเก็ต</v>
      </c>
      <c r="I31" s="12" t="str">
        <f>[2]G22!$I28</f>
        <v>ภูเก็ต</v>
      </c>
      <c r="J31" s="20">
        <f>'[2]G22 (2)'!$I28</f>
        <v>20</v>
      </c>
      <c r="K31" s="20">
        <f>'[2]G22 (2)'!$J28</f>
        <v>22</v>
      </c>
      <c r="L31" s="20">
        <f>[3]G22!$V31</f>
        <v>67.5</v>
      </c>
      <c r="M31" s="20">
        <f t="shared" si="0"/>
        <v>109.5</v>
      </c>
      <c r="N31" s="20">
        <f>[4]G22!$L30</f>
        <v>27</v>
      </c>
      <c r="O31" s="21">
        <f t="shared" si="2"/>
        <v>100</v>
      </c>
      <c r="P31" s="20" t="str">
        <f t="shared" si="1"/>
        <v>ผ่าน</v>
      </c>
    </row>
  </sheetData>
  <mergeCells count="20"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  <mergeCell ref="A1:P1"/>
    <mergeCell ref="A2:P2"/>
    <mergeCell ref="A3:P3"/>
    <mergeCell ref="A4:P4"/>
    <mergeCell ref="A5:P5"/>
    <mergeCell ref="A6:A8"/>
    <mergeCell ref="B6:D6"/>
    <mergeCell ref="E6:E8"/>
    <mergeCell ref="F6:G8"/>
    <mergeCell ref="H6:H8"/>
  </mergeCells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P31"/>
  <sheetViews>
    <sheetView topLeftCell="D25" workbookViewId="0">
      <selection activeCell="E31" sqref="E31:P31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[1]G23!$A$3:$J$3</f>
        <v>กลุ่มที่ 23 วิทยากรพี่เลี้ยง นายจรณชัย  วรรณทอง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25" t="s">
        <v>16</v>
      </c>
      <c r="O7" s="22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24">
        <v>100</v>
      </c>
      <c r="P8" s="23" t="s">
        <v>18</v>
      </c>
    </row>
    <row r="9" spans="1:16" ht="21">
      <c r="A9" s="8">
        <v>1</v>
      </c>
      <c r="B9" s="9" t="s">
        <v>65</v>
      </c>
      <c r="C9" s="9" t="s">
        <v>44</v>
      </c>
      <c r="D9" s="9" t="s">
        <v>19</v>
      </c>
      <c r="E9" s="10" t="str">
        <f>[2]G23!$E6</f>
        <v>น.ส.</v>
      </c>
      <c r="F9" s="11" t="str">
        <f>[2]G23!$F6</f>
        <v xml:space="preserve">อิงอร  </v>
      </c>
      <c r="G9" s="12" t="str">
        <f>[2]G23!$G6</f>
        <v>แสงศรีเรือง</v>
      </c>
      <c r="H9" s="12" t="str">
        <f>[2]G23!$H6</f>
        <v>อุบลรัตน์</v>
      </c>
      <c r="I9" s="12" t="str">
        <f>[2]G23!$I6</f>
        <v>ขอนแก่น</v>
      </c>
      <c r="J9" s="20">
        <f>'[2]G23 (2)'!$I6</f>
        <v>15</v>
      </c>
      <c r="K9" s="20">
        <f>'[2]G23 (2)'!$J6</f>
        <v>21</v>
      </c>
      <c r="L9" s="20">
        <f>[3]G23!$V9</f>
        <v>67</v>
      </c>
      <c r="M9" s="20">
        <f>SUM($J9:$L9)</f>
        <v>103</v>
      </c>
      <c r="N9" s="20">
        <f>[4]G23!$L8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44</v>
      </c>
      <c r="D10" s="9" t="s">
        <v>20</v>
      </c>
      <c r="E10" s="10" t="str">
        <f>[2]G23!$E7</f>
        <v>นาย</v>
      </c>
      <c r="F10" s="11" t="str">
        <f>[2]G23!$F7</f>
        <v xml:space="preserve">ศราวุธ </v>
      </c>
      <c r="G10" s="12" t="str">
        <f>[2]G23!$G7</f>
        <v>ผึ่งผล</v>
      </c>
      <c r="H10" s="12" t="str">
        <f>[2]G23!$H7</f>
        <v>ศรีสงคราม</v>
      </c>
      <c r="I10" s="12" t="str">
        <f>[2]G23!$I7</f>
        <v>นครพนม</v>
      </c>
      <c r="J10" s="20">
        <f>'[2]G23 (2)'!$I7</f>
        <v>13</v>
      </c>
      <c r="K10" s="20">
        <f>'[2]G23 (2)'!$J7</f>
        <v>20</v>
      </c>
      <c r="L10" s="20">
        <f>[3]G23!$V10</f>
        <v>68</v>
      </c>
      <c r="M10" s="20">
        <f t="shared" ref="M10:M31" si="0">SUM($J10:$L10)</f>
        <v>101</v>
      </c>
      <c r="N10" s="20">
        <f>[4]G23!$L9</f>
        <v>27</v>
      </c>
      <c r="O10" s="21">
        <f>$N10*100/$N$8</f>
        <v>100</v>
      </c>
      <c r="P10" s="20" t="str">
        <f t="shared" ref="P10:P31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44</v>
      </c>
      <c r="D11" s="9" t="s">
        <v>21</v>
      </c>
      <c r="E11" s="10" t="str">
        <f>[2]G23!$E8</f>
        <v>นาย</v>
      </c>
      <c r="F11" s="11" t="str">
        <f>[2]G23!$F8</f>
        <v xml:space="preserve">อรัญ  </v>
      </c>
      <c r="G11" s="12" t="str">
        <f>[2]G23!$G8</f>
        <v>เที่ยงกระโทก</v>
      </c>
      <c r="H11" s="12" t="str">
        <f>[2]G23!$H8</f>
        <v>หนองบุญมาก</v>
      </c>
      <c r="I11" s="12" t="str">
        <f>[2]G23!$I8</f>
        <v>นครราชสีมา</v>
      </c>
      <c r="J11" s="20">
        <f>'[2]G23 (2)'!$I8</f>
        <v>13</v>
      </c>
      <c r="K11" s="20">
        <f>'[2]G23 (2)'!$J8</f>
        <v>22</v>
      </c>
      <c r="L11" s="20">
        <f>[3]G23!$V11</f>
        <v>66</v>
      </c>
      <c r="M11" s="20">
        <f t="shared" si="0"/>
        <v>101</v>
      </c>
      <c r="N11" s="20">
        <f>[4]G23!$L10</f>
        <v>27</v>
      </c>
      <c r="O11" s="21">
        <f t="shared" ref="O11:O31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44</v>
      </c>
      <c r="D12" s="9" t="s">
        <v>22</v>
      </c>
      <c r="E12" s="10" t="str">
        <f>[2]G23!$E9</f>
        <v>นาย</v>
      </c>
      <c r="F12" s="11" t="str">
        <f>[2]G23!$F9</f>
        <v xml:space="preserve">พิพัฒน์ </v>
      </c>
      <c r="G12" s="12" t="str">
        <f>[2]G23!$G9</f>
        <v>บรรดานิตย์</v>
      </c>
      <c r="H12" s="12" t="str">
        <f>[2]G23!$H9</f>
        <v>พยัคฆภูมิพิสัย</v>
      </c>
      <c r="I12" s="12" t="str">
        <f>[2]G23!$I9</f>
        <v>มหาสารคาม</v>
      </c>
      <c r="J12" s="20">
        <f>'[2]G23 (2)'!$I9</f>
        <v>14</v>
      </c>
      <c r="K12" s="20">
        <f>'[2]G23 (2)'!$J9</f>
        <v>24</v>
      </c>
      <c r="L12" s="20">
        <f>[3]G23!$V12</f>
        <v>65</v>
      </c>
      <c r="M12" s="20">
        <f t="shared" si="0"/>
        <v>103</v>
      </c>
      <c r="N12" s="20">
        <f>[4]G23!$L11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44</v>
      </c>
      <c r="D13" s="9" t="s">
        <v>23</v>
      </c>
      <c r="E13" s="10" t="str">
        <f>[2]G23!$E10</f>
        <v>น.ส.</v>
      </c>
      <c r="F13" s="11" t="str">
        <f>[2]G23!$F10</f>
        <v>กฤตยาพร</v>
      </c>
      <c r="G13" s="12" t="str">
        <f>[2]G23!$G10</f>
        <v>วรเชษฐ์</v>
      </c>
      <c r="H13" s="12" t="str">
        <f>[2]G23!$H10</f>
        <v>หนองพอก</v>
      </c>
      <c r="I13" s="12" t="str">
        <f>[2]G23!$I10</f>
        <v>ร้อยเอ็ด</v>
      </c>
      <c r="J13" s="20">
        <f>'[2]G23 (2)'!$I10</f>
        <v>19</v>
      </c>
      <c r="K13" s="20">
        <f>'[2]G23 (2)'!$J10</f>
        <v>24</v>
      </c>
      <c r="L13" s="20">
        <f>[3]G23!$V13</f>
        <v>66</v>
      </c>
      <c r="M13" s="20">
        <f t="shared" si="0"/>
        <v>109</v>
      </c>
      <c r="N13" s="20">
        <f>[4]G23!$L12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44</v>
      </c>
      <c r="D14" s="9" t="s">
        <v>24</v>
      </c>
      <c r="E14" s="10" t="str">
        <f>[2]G23!$E11</f>
        <v>นาย</v>
      </c>
      <c r="F14" s="11" t="str">
        <f>[2]G23!$F11</f>
        <v xml:space="preserve">วิษณุวัฒน์  </v>
      </c>
      <c r="G14" s="12" t="str">
        <f>[2]G23!$G11</f>
        <v>พรมวัง</v>
      </c>
      <c r="H14" s="12" t="str">
        <f>[2]G23!$H11</f>
        <v>สว่างแดนดิน</v>
      </c>
      <c r="I14" s="12" t="str">
        <f>[2]G23!$I11</f>
        <v>สกลนคร</v>
      </c>
      <c r="J14" s="20">
        <f>'[2]G23 (2)'!$I11</f>
        <v>12</v>
      </c>
      <c r="K14" s="20">
        <f>'[2]G23 (2)'!$J11</f>
        <v>24</v>
      </c>
      <c r="L14" s="20">
        <f>[3]G23!$V14</f>
        <v>66</v>
      </c>
      <c r="M14" s="20">
        <f t="shared" si="0"/>
        <v>102</v>
      </c>
      <c r="N14" s="20">
        <f>[4]G23!$L13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44</v>
      </c>
      <c r="D15" s="9" t="s">
        <v>25</v>
      </c>
      <c r="E15" s="10" t="str">
        <f>[2]G23!$E12</f>
        <v>นาง</v>
      </c>
      <c r="F15" s="11" t="str">
        <f>[2]G23!$F12</f>
        <v>สุภาวดี</v>
      </c>
      <c r="G15" s="12" t="str">
        <f>[2]G23!$G12</f>
        <v>สินเทาว์</v>
      </c>
      <c r="H15" s="12" t="str">
        <f>[2]G23!$H12</f>
        <v>เฝ้าไร่</v>
      </c>
      <c r="I15" s="12" t="str">
        <f>[2]G23!$I12</f>
        <v>หนองคาย</v>
      </c>
      <c r="J15" s="20">
        <f>'[2]G23 (2)'!$I12</f>
        <v>10</v>
      </c>
      <c r="K15" s="20">
        <f>'[2]G23 (2)'!$J12</f>
        <v>16</v>
      </c>
      <c r="L15" s="20">
        <f>[3]G23!$V15</f>
        <v>67</v>
      </c>
      <c r="M15" s="20">
        <f t="shared" si="0"/>
        <v>93</v>
      </c>
      <c r="N15" s="20">
        <f>[4]G23!$L14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44</v>
      </c>
      <c r="D16" s="9" t="s">
        <v>26</v>
      </c>
      <c r="E16" s="10" t="str">
        <f>[2]G23!$E13</f>
        <v>น.ส.</v>
      </c>
      <c r="F16" s="11" t="str">
        <f>[2]G23!$F13</f>
        <v xml:space="preserve">อรวรรณ  </v>
      </c>
      <c r="G16" s="12" t="str">
        <f>[2]G23!$G13</f>
        <v>จูมสิมมา</v>
      </c>
      <c r="H16" s="12" t="str">
        <f>[2]G23!$H13</f>
        <v>ทุ่งศรีอุดม</v>
      </c>
      <c r="I16" s="12" t="str">
        <f>[2]G23!$I13</f>
        <v>อุบลราชธานี</v>
      </c>
      <c r="J16" s="20">
        <f>'[2]G23 (2)'!$I13</f>
        <v>17</v>
      </c>
      <c r="K16" s="20">
        <f>'[2]G23 (2)'!$J13</f>
        <v>22</v>
      </c>
      <c r="L16" s="20">
        <f>[3]G23!$V16</f>
        <v>67</v>
      </c>
      <c r="M16" s="20">
        <f t="shared" si="0"/>
        <v>106</v>
      </c>
      <c r="N16" s="20">
        <f>[4]G23!$L15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44</v>
      </c>
      <c r="D17" s="9" t="s">
        <v>27</v>
      </c>
      <c r="E17" s="10" t="str">
        <f>[2]G23!$E14</f>
        <v>น.ส.</v>
      </c>
      <c r="F17" s="11" t="str">
        <f>[2]G23!$F14</f>
        <v>ทิพย์ภวรรณ</v>
      </c>
      <c r="G17" s="12" t="str">
        <f>[2]G23!$G14</f>
        <v>ยาละ</v>
      </c>
      <c r="H17" s="12" t="str">
        <f>[2]G23!$H14</f>
        <v>เวียงแก่น</v>
      </c>
      <c r="I17" s="12" t="str">
        <f>[2]G23!$I14</f>
        <v>เชียงราย</v>
      </c>
      <c r="J17" s="20">
        <f>'[2]G23 (2)'!$I14</f>
        <v>24</v>
      </c>
      <c r="K17" s="20">
        <f>'[2]G23 (2)'!$J14</f>
        <v>19</v>
      </c>
      <c r="L17" s="20">
        <f>[3]G23!$V17</f>
        <v>67.5</v>
      </c>
      <c r="M17" s="20">
        <f t="shared" si="0"/>
        <v>110.5</v>
      </c>
      <c r="N17" s="20">
        <f>[4]G23!$L16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44</v>
      </c>
      <c r="D18" s="9" t="s">
        <v>28</v>
      </c>
      <c r="E18" s="10" t="str">
        <f>[2]G23!$E15</f>
        <v>นาง</v>
      </c>
      <c r="F18" s="11" t="str">
        <f>[2]G23!$F15</f>
        <v xml:space="preserve">สุนันทา </v>
      </c>
      <c r="G18" s="12" t="str">
        <f>[2]G23!$G15</f>
        <v>ชูติธวัช</v>
      </c>
      <c r="H18" s="12" t="str">
        <f>[2]G23!$H15</f>
        <v>เมือง</v>
      </c>
      <c r="I18" s="12" t="str">
        <f>[2]G23!$I15</f>
        <v>นครสวรรค์</v>
      </c>
      <c r="J18" s="20">
        <f>'[2]G23 (2)'!$I15</f>
        <v>17</v>
      </c>
      <c r="K18" s="20">
        <f>'[2]G23 (2)'!$J15</f>
        <v>17</v>
      </c>
      <c r="L18" s="20">
        <f>[3]G23!$V18</f>
        <v>66.5</v>
      </c>
      <c r="M18" s="20">
        <f t="shared" si="0"/>
        <v>100.5</v>
      </c>
      <c r="N18" s="20">
        <f>[4]G23!$L17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44</v>
      </c>
      <c r="D19" s="9" t="s">
        <v>29</v>
      </c>
      <c r="E19" s="10" t="str">
        <f>[2]G23!$E16</f>
        <v>น.ส.</v>
      </c>
      <c r="F19" s="11" t="str">
        <f>[2]G23!$F16</f>
        <v xml:space="preserve">จุฑารัตน์ </v>
      </c>
      <c r="G19" s="12" t="str">
        <f>[2]G23!$G16</f>
        <v>กล่อมแก้ว</v>
      </c>
      <c r="H19" s="12" t="str">
        <f>[2]G23!$H16</f>
        <v>ทับคล้อ</v>
      </c>
      <c r="I19" s="12" t="str">
        <f>[2]G23!$I16</f>
        <v>พิจิตร</v>
      </c>
      <c r="J19" s="20">
        <f>'[2]G23 (2)'!$I16</f>
        <v>18</v>
      </c>
      <c r="K19" s="20">
        <f>'[2]G23 (2)'!$J16</f>
        <v>25</v>
      </c>
      <c r="L19" s="20">
        <f>[3]G23!$V19</f>
        <v>67.5</v>
      </c>
      <c r="M19" s="20">
        <f t="shared" si="0"/>
        <v>110.5</v>
      </c>
      <c r="N19" s="20">
        <f>[4]G23!$L18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44</v>
      </c>
      <c r="D20" s="9" t="s">
        <v>30</v>
      </c>
      <c r="E20" s="10" t="str">
        <f>[2]G23!$E17</f>
        <v>น.ส.</v>
      </c>
      <c r="F20" s="11" t="str">
        <f>[2]G23!$F17</f>
        <v xml:space="preserve">อรวรรณ  </v>
      </c>
      <c r="G20" s="12" t="str">
        <f>[2]G23!$G17</f>
        <v>นิมฟัล</v>
      </c>
      <c r="H20" s="12" t="str">
        <f>[2]G23!$H17</f>
        <v>เมืองแม่ฮ่องสอน</v>
      </c>
      <c r="I20" s="12" t="str">
        <f>[2]G23!$I17</f>
        <v>แม่ฮ่องสอน</v>
      </c>
      <c r="J20" s="20">
        <f>'[2]G23 (2)'!$I17</f>
        <v>14</v>
      </c>
      <c r="K20" s="20">
        <f>'[2]G23 (2)'!$J17</f>
        <v>20</v>
      </c>
      <c r="L20" s="20">
        <f>[3]G23!$V20</f>
        <v>66.5</v>
      </c>
      <c r="M20" s="20">
        <f t="shared" si="0"/>
        <v>100.5</v>
      </c>
      <c r="N20" s="20">
        <f>[4]G23!$L19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44</v>
      </c>
      <c r="D21" s="9" t="s">
        <v>31</v>
      </c>
      <c r="E21" s="10" t="str">
        <f>[2]G23!$E18</f>
        <v>นาย</v>
      </c>
      <c r="F21" s="11" t="str">
        <f>[2]G23!$F18</f>
        <v xml:space="preserve">พิเชษฐ์            </v>
      </c>
      <c r="G21" s="12" t="str">
        <f>[2]G23!$G18</f>
        <v>พูลสาริกิจ</v>
      </c>
      <c r="H21" s="12" t="str">
        <f>[2]G23!$H18</f>
        <v>เมือง</v>
      </c>
      <c r="I21" s="12" t="str">
        <f>[2]G23!$I18</f>
        <v>อุทัยธานี</v>
      </c>
      <c r="J21" s="20">
        <f>'[2]G23 (2)'!$I18</f>
        <v>16</v>
      </c>
      <c r="K21" s="20">
        <f>'[2]G23 (2)'!$J18</f>
        <v>22</v>
      </c>
      <c r="L21" s="20">
        <f>[3]G23!$V21</f>
        <v>67.5</v>
      </c>
      <c r="M21" s="20">
        <f t="shared" si="0"/>
        <v>105.5</v>
      </c>
      <c r="N21" s="20">
        <f>[4]G23!$L20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44</v>
      </c>
      <c r="D22" s="9" t="s">
        <v>32</v>
      </c>
      <c r="E22" s="10" t="str">
        <f>[2]G23!$E19</f>
        <v>น.ส.</v>
      </c>
      <c r="F22" s="11" t="str">
        <f>[2]G23!$F19</f>
        <v xml:space="preserve">อรวรรณ   </v>
      </c>
      <c r="G22" s="12" t="str">
        <f>[2]G23!$G19</f>
        <v>เปลือยหนองแข้</v>
      </c>
      <c r="H22" s="12" t="str">
        <f>[2]G23!$H19</f>
        <v>ยานนาวา</v>
      </c>
      <c r="I22" s="12" t="str">
        <f>[2]G23!$I19</f>
        <v>กรุงเทพมหานคร</v>
      </c>
      <c r="J22" s="20">
        <f>'[2]G23 (2)'!$I19</f>
        <v>14</v>
      </c>
      <c r="K22" s="20">
        <f>'[2]G23 (2)'!$J19</f>
        <v>15</v>
      </c>
      <c r="L22" s="20">
        <f>[3]G23!$V22</f>
        <v>66.5</v>
      </c>
      <c r="M22" s="20">
        <f t="shared" si="0"/>
        <v>95.5</v>
      </c>
      <c r="N22" s="20">
        <f>[4]G23!$L21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44</v>
      </c>
      <c r="D23" s="9" t="s">
        <v>33</v>
      </c>
      <c r="E23" s="10" t="str">
        <f>[2]G23!$E20</f>
        <v>นาย</v>
      </c>
      <c r="F23" s="11" t="str">
        <f>[2]G23!$F20</f>
        <v xml:space="preserve">สิทธิชัย  </v>
      </c>
      <c r="G23" s="12" t="str">
        <f>[2]G23!$G20</f>
        <v>โพธิ์เพชร์</v>
      </c>
      <c r="H23" s="12" t="str">
        <f>[2]G23!$H20</f>
        <v>สามพราน</v>
      </c>
      <c r="I23" s="12" t="str">
        <f>[2]G23!$I20</f>
        <v>นครปฐม</v>
      </c>
      <c r="J23" s="20">
        <f>'[2]G23 (2)'!$I20</f>
        <v>15</v>
      </c>
      <c r="K23" s="20">
        <f>'[2]G23 (2)'!$J20</f>
        <v>17</v>
      </c>
      <c r="L23" s="20">
        <f>[3]G23!$V23</f>
        <v>67.5</v>
      </c>
      <c r="M23" s="20">
        <f t="shared" si="0"/>
        <v>99.5</v>
      </c>
      <c r="N23" s="20">
        <f>[4]G23!$L22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44</v>
      </c>
      <c r="D24" s="9" t="s">
        <v>34</v>
      </c>
      <c r="E24" s="10" t="str">
        <f>[2]G23!$E21</f>
        <v>นาง</v>
      </c>
      <c r="F24" s="11" t="str">
        <f>[2]G23!$F21</f>
        <v xml:space="preserve">รัตติยา    </v>
      </c>
      <c r="G24" s="12" t="str">
        <f>[2]G23!$G21</f>
        <v>เกิดบุญ</v>
      </c>
      <c r="H24" s="12" t="str">
        <f>[2]G23!$H21</f>
        <v>เขาย้อย</v>
      </c>
      <c r="I24" s="12" t="str">
        <f>[2]G23!$I21</f>
        <v>เพชรบุรี</v>
      </c>
      <c r="J24" s="20">
        <f>'[2]G23 (2)'!$I21</f>
        <v>16</v>
      </c>
      <c r="K24" s="20">
        <f>'[2]G23 (2)'!$J21</f>
        <v>15</v>
      </c>
      <c r="L24" s="20">
        <f>[3]G23!$V24</f>
        <v>65</v>
      </c>
      <c r="M24" s="20">
        <f t="shared" si="0"/>
        <v>96</v>
      </c>
      <c r="N24" s="20">
        <f>[4]G23!$L23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44</v>
      </c>
      <c r="D25" s="9" t="s">
        <v>35</v>
      </c>
      <c r="E25" s="10" t="str">
        <f>[2]G23!$E22</f>
        <v>นาง</v>
      </c>
      <c r="F25" s="11" t="str">
        <f>[2]G23!$F22</f>
        <v>สุภาพร</v>
      </c>
      <c r="G25" s="12" t="str">
        <f>[2]G23!$G22</f>
        <v>ประสิทธิ์</v>
      </c>
      <c r="H25" s="12" t="str">
        <f>[2]G23!$H22</f>
        <v>แก่งคอย</v>
      </c>
      <c r="I25" s="12" t="str">
        <f>[2]G23!$I22</f>
        <v>สระบุรี</v>
      </c>
      <c r="J25" s="20">
        <f>'[2]G23 (2)'!$I22</f>
        <v>10</v>
      </c>
      <c r="K25" s="20">
        <f>'[2]G23 (2)'!$J22</f>
        <v>17</v>
      </c>
      <c r="L25" s="20">
        <f>[3]G23!$V25</f>
        <v>66.5</v>
      </c>
      <c r="M25" s="20">
        <f t="shared" si="0"/>
        <v>93.5</v>
      </c>
      <c r="N25" s="20">
        <f>[4]G23!$L24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44</v>
      </c>
      <c r="D26" s="9" t="s">
        <v>36</v>
      </c>
      <c r="E26" s="10" t="str">
        <f>[2]G23!$E23</f>
        <v>นาง</v>
      </c>
      <c r="F26" s="11" t="str">
        <f>[2]G23!$F23</f>
        <v xml:space="preserve">สมจิตร  </v>
      </c>
      <c r="G26" s="12" t="str">
        <f>[2]G23!$G23</f>
        <v>สมาน</v>
      </c>
      <c r="H26" s="12" t="str">
        <f>[2]G23!$H23</f>
        <v>พนมสารคาม</v>
      </c>
      <c r="I26" s="12" t="str">
        <f>[2]G23!$I23</f>
        <v>ฉะเชิงเทรา</v>
      </c>
      <c r="J26" s="20">
        <f>'[2]G23 (2)'!$I23</f>
        <v>18</v>
      </c>
      <c r="K26" s="20">
        <f>'[2]G23 (2)'!$J23</f>
        <v>19</v>
      </c>
      <c r="L26" s="20">
        <f>[3]G23!$V26</f>
        <v>61.5</v>
      </c>
      <c r="M26" s="20">
        <f t="shared" si="0"/>
        <v>98.5</v>
      </c>
      <c r="N26" s="20">
        <f>[4]G23!$L25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44</v>
      </c>
      <c r="D27" s="9" t="s">
        <v>37</v>
      </c>
      <c r="E27" s="10" t="str">
        <f>[2]G23!$E24</f>
        <v>นาย</v>
      </c>
      <c r="F27" s="11" t="str">
        <f>[2]G23!$F24</f>
        <v>วีระยุทธ</v>
      </c>
      <c r="G27" s="12" t="str">
        <f>[2]G23!$G24</f>
        <v>ไพรชัฎ</v>
      </c>
      <c r="H27" s="12" t="str">
        <f>[2]G23!$H24</f>
        <v>เมืองสมุทรปราการ</v>
      </c>
      <c r="I27" s="12" t="str">
        <f>[2]G23!$I24</f>
        <v>สมุทรปราการ</v>
      </c>
      <c r="J27" s="20">
        <f>'[2]G23 (2)'!$I24</f>
        <v>16</v>
      </c>
      <c r="K27" s="20">
        <f>'[2]G23 (2)'!$J24</f>
        <v>22</v>
      </c>
      <c r="L27" s="20">
        <f>[3]G23!$V27</f>
        <v>67.5</v>
      </c>
      <c r="M27" s="20">
        <f t="shared" si="0"/>
        <v>105.5</v>
      </c>
      <c r="N27" s="20">
        <f>[4]G23!$L26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44</v>
      </c>
      <c r="D28" s="9" t="s">
        <v>38</v>
      </c>
      <c r="E28" s="10" t="str">
        <f>[2]G23!$E25</f>
        <v>นาย</v>
      </c>
      <c r="F28" s="11" t="str">
        <f>[2]G23!$F25</f>
        <v xml:space="preserve">สุวัฒน์  </v>
      </c>
      <c r="G28" s="12" t="str">
        <f>[2]G23!$G25</f>
        <v>เพชรขาว</v>
      </c>
      <c r="H28" s="12" t="str">
        <f>[2]G23!$H25</f>
        <v>กันตัง</v>
      </c>
      <c r="I28" s="12" t="str">
        <f>[2]G23!$I25</f>
        <v>ตรัง</v>
      </c>
      <c r="J28" s="20">
        <f>'[2]G23 (2)'!$I25</f>
        <v>16</v>
      </c>
      <c r="K28" s="20">
        <f>'[2]G23 (2)'!$J25</f>
        <v>18</v>
      </c>
      <c r="L28" s="20">
        <f>[3]G23!$V28</f>
        <v>67</v>
      </c>
      <c r="M28" s="20">
        <f t="shared" si="0"/>
        <v>101</v>
      </c>
      <c r="N28" s="20">
        <f>[4]G23!$L27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44</v>
      </c>
      <c r="D29" s="9" t="s">
        <v>39</v>
      </c>
      <c r="E29" s="10" t="str">
        <f>[2]G23!$E26</f>
        <v>นาย</v>
      </c>
      <c r="F29" s="11" t="str">
        <f>[2]G23!$F26</f>
        <v xml:space="preserve">สถาพร </v>
      </c>
      <c r="G29" s="12" t="str">
        <f>[2]G23!$G26</f>
        <v>พูลศิริ</v>
      </c>
      <c r="H29" s="12" t="str">
        <f>[2]G23!$H26</f>
        <v>เมืองพังงา</v>
      </c>
      <c r="I29" s="12" t="str">
        <f>[2]G23!$I26</f>
        <v>พังงา</v>
      </c>
      <c r="J29" s="20">
        <f>'[2]G23 (2)'!$I26</f>
        <v>16</v>
      </c>
      <c r="K29" s="20">
        <f>'[2]G23 (2)'!$J26</f>
        <v>22</v>
      </c>
      <c r="L29" s="20">
        <f>[3]G23!$V29</f>
        <v>67.5</v>
      </c>
      <c r="M29" s="20">
        <f t="shared" si="0"/>
        <v>105.5</v>
      </c>
      <c r="N29" s="20">
        <f>[4]G23!$L28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44</v>
      </c>
      <c r="D30" s="9" t="s">
        <v>40</v>
      </c>
      <c r="E30" s="10" t="str">
        <f>[2]G23!$E27</f>
        <v>นาง</v>
      </c>
      <c r="F30" s="11" t="str">
        <f>[2]G23!$F27</f>
        <v>สุนี</v>
      </c>
      <c r="G30" s="12" t="str">
        <f>[2]G23!$G27</f>
        <v>วิชัย</v>
      </c>
      <c r="H30" s="12" t="str">
        <f>[2]G23!$H27</f>
        <v>นาทวี</v>
      </c>
      <c r="I30" s="12" t="str">
        <f>[2]G23!$I27</f>
        <v>สงขลา</v>
      </c>
      <c r="J30" s="20">
        <f>'[2]G23 (2)'!$I27</f>
        <v>5</v>
      </c>
      <c r="K30" s="20">
        <f>'[2]G23 (2)'!$J27</f>
        <v>16</v>
      </c>
      <c r="L30" s="20">
        <f>[3]G23!$V30</f>
        <v>67</v>
      </c>
      <c r="M30" s="20">
        <f t="shared" si="0"/>
        <v>88</v>
      </c>
      <c r="N30" s="20">
        <f>[4]G23!$L29</f>
        <v>27</v>
      </c>
      <c r="O30" s="21">
        <f t="shared" si="2"/>
        <v>100</v>
      </c>
      <c r="P30" s="20" t="str">
        <f t="shared" si="1"/>
        <v>ผ่าน</v>
      </c>
    </row>
    <row r="31" spans="1:16" ht="21">
      <c r="A31" s="8">
        <v>23</v>
      </c>
      <c r="B31" s="9" t="s">
        <v>65</v>
      </c>
      <c r="C31" s="9" t="s">
        <v>44</v>
      </c>
      <c r="D31" s="9" t="s">
        <v>44</v>
      </c>
      <c r="E31" s="10" t="str">
        <f>[2]G23!$E28</f>
        <v>น.ส.</v>
      </c>
      <c r="F31" s="11" t="str">
        <f>[2]G23!$F28</f>
        <v>เจริญสุข</v>
      </c>
      <c r="G31" s="12" t="str">
        <f>[2]G23!$G28</f>
        <v>ชอบธรรม</v>
      </c>
      <c r="H31" s="12" t="str">
        <f>[2]G23!$H28</f>
        <v>แก่งคอย</v>
      </c>
      <c r="I31" s="12" t="str">
        <f>[2]G23!$I28</f>
        <v>สระบุรี</v>
      </c>
      <c r="J31" s="20">
        <f>'[2]G23 (2)'!$I28</f>
        <v>19</v>
      </c>
      <c r="K31" s="20">
        <f>'[2]G23 (2)'!$J28</f>
        <v>19</v>
      </c>
      <c r="L31" s="20">
        <f>[3]G23!$V31</f>
        <v>68</v>
      </c>
      <c r="M31" s="20">
        <f t="shared" si="0"/>
        <v>106</v>
      </c>
      <c r="N31" s="20">
        <f>[4]G23!$L30</f>
        <v>27</v>
      </c>
      <c r="O31" s="21">
        <f t="shared" si="2"/>
        <v>100</v>
      </c>
      <c r="P31" s="20" t="str">
        <f t="shared" si="1"/>
        <v>ผ่าน</v>
      </c>
    </row>
  </sheetData>
  <mergeCells count="20"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  <mergeCell ref="A1:P1"/>
    <mergeCell ref="A2:P2"/>
    <mergeCell ref="A3:P3"/>
    <mergeCell ref="A4:P4"/>
    <mergeCell ref="A5:P5"/>
    <mergeCell ref="A6:A8"/>
    <mergeCell ref="B6:D6"/>
    <mergeCell ref="E6:E8"/>
    <mergeCell ref="F6:G8"/>
    <mergeCell ref="H6:H8"/>
  </mergeCells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P31"/>
  <sheetViews>
    <sheetView topLeftCell="A25" workbookViewId="0">
      <selection activeCell="P9" sqref="P9:P31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[1]G24!$A$3:$J$3</f>
        <v>กลุ่มที่ 24  วิทยากรพี่เลี้ยง นายชนะ  เปรมปรี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25" t="s">
        <v>16</v>
      </c>
      <c r="O7" s="22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24">
        <v>100</v>
      </c>
      <c r="P8" s="23" t="s">
        <v>18</v>
      </c>
    </row>
    <row r="9" spans="1:16" ht="21">
      <c r="A9" s="8">
        <v>1</v>
      </c>
      <c r="B9" s="9" t="s">
        <v>65</v>
      </c>
      <c r="C9" s="9" t="s">
        <v>45</v>
      </c>
      <c r="D9" s="9" t="s">
        <v>19</v>
      </c>
      <c r="E9" s="10" t="str">
        <f>[2]G24!$E6</f>
        <v>นาย</v>
      </c>
      <c r="F9" s="11" t="str">
        <f>[2]G24!$F6</f>
        <v xml:space="preserve">สุทธิชัย </v>
      </c>
      <c r="G9" s="12" t="str">
        <f>[2]G24!$G6</f>
        <v>นาหัวดง</v>
      </c>
      <c r="H9" s="12" t="str">
        <f>[2]G24!$H6</f>
        <v>บ้านแฮด</v>
      </c>
      <c r="I9" s="12" t="str">
        <f>[2]G24!$I6</f>
        <v>ขอนแก่น</v>
      </c>
      <c r="J9" s="20">
        <f>'[2]G24 (2)'!$I6</f>
        <v>13</v>
      </c>
      <c r="K9" s="20">
        <f>'[2]G24 (2)'!$J6</f>
        <v>18</v>
      </c>
      <c r="L9" s="20">
        <f>[3]G24!$V9</f>
        <v>65.5</v>
      </c>
      <c r="M9" s="20">
        <f>SUM($J9:$L9)</f>
        <v>96.5</v>
      </c>
      <c r="N9" s="20">
        <f>[4]G24!$L8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45</v>
      </c>
      <c r="D10" s="9" t="s">
        <v>20</v>
      </c>
      <c r="E10" s="10" t="str">
        <f>[2]G24!$E7</f>
        <v>นาย</v>
      </c>
      <c r="F10" s="11" t="str">
        <f>[2]G24!$F7</f>
        <v xml:space="preserve">คมสันต์ </v>
      </c>
      <c r="G10" s="12" t="str">
        <f>[2]G24!$G7</f>
        <v>แขวงเมือง</v>
      </c>
      <c r="H10" s="12" t="str">
        <f>[2]G24!$H7</f>
        <v>เรณูนคร</v>
      </c>
      <c r="I10" s="12" t="str">
        <f>[2]G24!$I7</f>
        <v>นครพนม</v>
      </c>
      <c r="J10" s="20">
        <f>'[2]G24 (2)'!$I7</f>
        <v>10</v>
      </c>
      <c r="K10" s="20">
        <f>'[2]G24 (2)'!$J7</f>
        <v>22</v>
      </c>
      <c r="L10" s="20">
        <f>[3]G24!$V10</f>
        <v>67</v>
      </c>
      <c r="M10" s="20">
        <f t="shared" ref="M10:M31" si="0">SUM($J10:$L10)</f>
        <v>99</v>
      </c>
      <c r="N10" s="20">
        <f>[4]G24!$L9</f>
        <v>27</v>
      </c>
      <c r="O10" s="21">
        <f>$N10*100/$N$8</f>
        <v>100</v>
      </c>
      <c r="P10" s="20" t="str">
        <f t="shared" ref="P10:P31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45</v>
      </c>
      <c r="D11" s="9" t="s">
        <v>21</v>
      </c>
      <c r="E11" s="10" t="str">
        <f>[2]G24!$E8</f>
        <v>นาย</v>
      </c>
      <c r="F11" s="11" t="str">
        <f>[2]G24!$F8</f>
        <v xml:space="preserve">ไพฑูรย์  </v>
      </c>
      <c r="G11" s="12" t="str">
        <f>[2]G24!$G8</f>
        <v>มีสุข</v>
      </c>
      <c r="H11" s="12" t="str">
        <f>[2]G24!$H8</f>
        <v>ห้วยแถลง</v>
      </c>
      <c r="I11" s="12" t="str">
        <f>[2]G24!$I8</f>
        <v>นครราชสีมา</v>
      </c>
      <c r="J11" s="20">
        <f>'[2]G24 (2)'!$I8</f>
        <v>20</v>
      </c>
      <c r="K11" s="20">
        <f>'[2]G24 (2)'!$J8</f>
        <v>18</v>
      </c>
      <c r="L11" s="20">
        <f>[3]G24!$V11</f>
        <v>66.5</v>
      </c>
      <c r="M11" s="20">
        <f t="shared" si="0"/>
        <v>104.5</v>
      </c>
      <c r="N11" s="20">
        <f>[4]G24!$L10</f>
        <v>27</v>
      </c>
      <c r="O11" s="21">
        <f t="shared" ref="O11:O31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45</v>
      </c>
      <c r="D12" s="9" t="s">
        <v>22</v>
      </c>
      <c r="E12" s="10" t="str">
        <f>[2]G24!$E9</f>
        <v>นาง</v>
      </c>
      <c r="F12" s="11" t="str">
        <f>[2]G24!$F9</f>
        <v xml:space="preserve">บุญเพ็ง   </v>
      </c>
      <c r="G12" s="12" t="str">
        <f>[2]G24!$G9</f>
        <v>ปินะถา</v>
      </c>
      <c r="H12" s="12" t="str">
        <f>[2]G24!$H9</f>
        <v>ยาสีสุราช</v>
      </c>
      <c r="I12" s="12" t="str">
        <f>[2]G24!$I9</f>
        <v>มหาสารคาม</v>
      </c>
      <c r="J12" s="20">
        <f>'[2]G24 (2)'!$I9</f>
        <v>15</v>
      </c>
      <c r="K12" s="20">
        <f>'[2]G24 (2)'!$J9</f>
        <v>20</v>
      </c>
      <c r="L12" s="20">
        <f>[3]G24!$V12</f>
        <v>67</v>
      </c>
      <c r="M12" s="20">
        <f t="shared" si="0"/>
        <v>102</v>
      </c>
      <c r="N12" s="20">
        <f>[4]G24!$L11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45</v>
      </c>
      <c r="D13" s="9" t="s">
        <v>23</v>
      </c>
      <c r="E13" s="10" t="str">
        <f>[2]G24!$E10</f>
        <v>นาง</v>
      </c>
      <c r="F13" s="11" t="str">
        <f>[2]G24!$F10</f>
        <v>บัวทอง</v>
      </c>
      <c r="G13" s="12" t="str">
        <f>[2]G24!$G10</f>
        <v>สุมาลี</v>
      </c>
      <c r="H13" s="12" t="str">
        <f>[2]G24!$H10</f>
        <v>อาจสามารถ</v>
      </c>
      <c r="I13" s="12" t="str">
        <f>[2]G24!$I10</f>
        <v>ร้อยเอ็ด</v>
      </c>
      <c r="J13" s="20">
        <f>'[2]G24 (2)'!$I10</f>
        <v>20</v>
      </c>
      <c r="K13" s="20">
        <f>'[2]G24 (2)'!$J10</f>
        <v>9</v>
      </c>
      <c r="L13" s="20">
        <f>[3]G24!$V13</f>
        <v>66.5</v>
      </c>
      <c r="M13" s="20">
        <f t="shared" si="0"/>
        <v>95.5</v>
      </c>
      <c r="N13" s="20">
        <f>[4]G24!$L12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45</v>
      </c>
      <c r="D14" s="9" t="s">
        <v>24</v>
      </c>
      <c r="E14" s="10" t="str">
        <f>[2]G24!$E11</f>
        <v>นาย</v>
      </c>
      <c r="F14" s="11" t="str">
        <f>[2]G24!$F11</f>
        <v xml:space="preserve">สมพงษ์  </v>
      </c>
      <c r="G14" s="12" t="str">
        <f>[2]G24!$G11</f>
        <v>ม่อมพะเนาว์</v>
      </c>
      <c r="H14" s="12" t="str">
        <f>[2]G24!$H11</f>
        <v>เมืองสกลนคร</v>
      </c>
      <c r="I14" s="12" t="str">
        <f>[2]G24!$I11</f>
        <v>สกลนคร</v>
      </c>
      <c r="J14" s="20">
        <f>'[2]G24 (2)'!$I11</f>
        <v>10</v>
      </c>
      <c r="K14" s="20">
        <f>'[2]G24 (2)'!$J11</f>
        <v>20</v>
      </c>
      <c r="L14" s="20">
        <f>[3]G24!$V14</f>
        <v>68</v>
      </c>
      <c r="M14" s="20">
        <f t="shared" si="0"/>
        <v>98</v>
      </c>
      <c r="N14" s="20">
        <f>[4]G24!$L13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45</v>
      </c>
      <c r="D15" s="9" t="s">
        <v>25</v>
      </c>
      <c r="E15" s="10" t="str">
        <f>[2]G24!$E12</f>
        <v>น.ส.</v>
      </c>
      <c r="F15" s="11" t="str">
        <f>[2]G24!$F12</f>
        <v xml:space="preserve">กรานต์  </v>
      </c>
      <c r="G15" s="12" t="str">
        <f>[2]G24!$G12</f>
        <v>ทองประเทือง</v>
      </c>
      <c r="H15" s="12" t="str">
        <f>[2]G24!$H12</f>
        <v>เมืองหนองบัวลำภู</v>
      </c>
      <c r="I15" s="12" t="str">
        <f>[2]G24!$I12</f>
        <v>หนองบัวลำภู</v>
      </c>
      <c r="J15" s="20">
        <f>'[2]G24 (2)'!$I12</f>
        <v>11</v>
      </c>
      <c r="K15" s="20">
        <f>'[2]G24 (2)'!$J12</f>
        <v>14</v>
      </c>
      <c r="L15" s="20">
        <f>[3]G24!$V15</f>
        <v>66</v>
      </c>
      <c r="M15" s="20">
        <f t="shared" si="0"/>
        <v>91</v>
      </c>
      <c r="N15" s="20">
        <f>[4]G24!$L14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45</v>
      </c>
      <c r="D16" s="9" t="s">
        <v>26</v>
      </c>
      <c r="E16" s="10" t="str">
        <f>[2]G24!$E13</f>
        <v>นาง</v>
      </c>
      <c r="F16" s="11" t="str">
        <f>[2]G24!$F13</f>
        <v xml:space="preserve">เติมวิไล  </v>
      </c>
      <c r="G16" s="12" t="str">
        <f>[2]G24!$G13</f>
        <v>พรมรัตน์</v>
      </c>
      <c r="H16" s="12" t="str">
        <f>[2]G24!$H13</f>
        <v>สว่างวีระวงศ์</v>
      </c>
      <c r="I16" s="12" t="str">
        <f>[2]G24!$I13</f>
        <v>อุบลราชธานี</v>
      </c>
      <c r="J16" s="20">
        <f>'[2]G24 (2)'!$I13</f>
        <v>17</v>
      </c>
      <c r="K16" s="20">
        <f>'[2]G24 (2)'!$J13</f>
        <v>19</v>
      </c>
      <c r="L16" s="20">
        <f>[3]G24!$V16</f>
        <v>67</v>
      </c>
      <c r="M16" s="20">
        <f t="shared" si="0"/>
        <v>103</v>
      </c>
      <c r="N16" s="20">
        <f>[4]G24!$L15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45</v>
      </c>
      <c r="D17" s="9" t="s">
        <v>27</v>
      </c>
      <c r="E17" s="10" t="str">
        <f>[2]G24!$E14</f>
        <v>นาย</v>
      </c>
      <c r="F17" s="11" t="str">
        <f>[2]G24!$F14</f>
        <v xml:space="preserve">บุญชุม             </v>
      </c>
      <c r="G17" s="12" t="str">
        <f>[2]G24!$G14</f>
        <v>ดวงมา</v>
      </c>
      <c r="H17" s="12" t="str">
        <f>[2]G24!$H14</f>
        <v>เมืองเชียงราย</v>
      </c>
      <c r="I17" s="12" t="str">
        <f>[2]G24!$I14</f>
        <v>เชียงราย</v>
      </c>
      <c r="J17" s="20">
        <f>'[2]G24 (2)'!$I14</f>
        <v>3</v>
      </c>
      <c r="K17" s="20">
        <f>'[2]G24 (2)'!$J14</f>
        <v>19</v>
      </c>
      <c r="L17" s="20">
        <f>[3]G24!$V17</f>
        <v>67.5</v>
      </c>
      <c r="M17" s="20">
        <f t="shared" si="0"/>
        <v>89.5</v>
      </c>
      <c r="N17" s="20">
        <f>[4]G24!$L16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45</v>
      </c>
      <c r="D18" s="9" t="s">
        <v>28</v>
      </c>
      <c r="E18" s="10" t="str">
        <f>[2]G24!$E15</f>
        <v>นาย</v>
      </c>
      <c r="F18" s="11" t="str">
        <f>[2]G24!$F15</f>
        <v xml:space="preserve">เสถียรพงษ์ </v>
      </c>
      <c r="G18" s="12" t="str">
        <f>[2]G24!$G15</f>
        <v>คำป้อง</v>
      </c>
      <c r="H18" s="12" t="str">
        <f>[2]G24!$H15</f>
        <v>ชุมแสง</v>
      </c>
      <c r="I18" s="12" t="str">
        <f>[2]G24!$I15</f>
        <v>นครสวรรค์</v>
      </c>
      <c r="J18" s="20">
        <f>'[2]G24 (2)'!$I15</f>
        <v>16</v>
      </c>
      <c r="K18" s="20">
        <f>'[2]G24 (2)'!$J15</f>
        <v>12</v>
      </c>
      <c r="L18" s="20">
        <f>[3]G24!$V18</f>
        <v>64</v>
      </c>
      <c r="M18" s="20">
        <f t="shared" si="0"/>
        <v>92</v>
      </c>
      <c r="N18" s="20">
        <f>[4]G24!$L17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45</v>
      </c>
      <c r="D19" s="9" t="s">
        <v>29</v>
      </c>
      <c r="E19" s="10" t="str">
        <f>[2]G24!$E16</f>
        <v>นาย</v>
      </c>
      <c r="F19" s="11" t="str">
        <f>[2]G24!$F16</f>
        <v xml:space="preserve">นิพัทธ์ </v>
      </c>
      <c r="G19" s="12" t="str">
        <f>[2]G24!$G16</f>
        <v>จุลพันธ์</v>
      </c>
      <c r="H19" s="12" t="str">
        <f>[2]G24!$H16</f>
        <v>บางมูลนาก</v>
      </c>
      <c r="I19" s="12" t="str">
        <f>[2]G24!$I16</f>
        <v>พิจิตร</v>
      </c>
      <c r="J19" s="20">
        <f>'[2]G24 (2)'!$I16</f>
        <v>19</v>
      </c>
      <c r="K19" s="20">
        <f>'[2]G24 (2)'!$J16</f>
        <v>19</v>
      </c>
      <c r="L19" s="20">
        <f>[3]G24!$V19</f>
        <v>67.5</v>
      </c>
      <c r="M19" s="20">
        <f t="shared" si="0"/>
        <v>105.5</v>
      </c>
      <c r="N19" s="20">
        <f>[4]G24!$L18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45</v>
      </c>
      <c r="D20" s="9" t="s">
        <v>30</v>
      </c>
      <c r="E20" s="10" t="str">
        <f>[2]G24!$E17</f>
        <v>น.ส.</v>
      </c>
      <c r="F20" s="11" t="str">
        <f>[2]G24!$F17</f>
        <v>ชนกกร</v>
      </c>
      <c r="G20" s="12" t="str">
        <f>[2]G24!$G17</f>
        <v>ทรายมูล</v>
      </c>
      <c r="H20" s="12" t="str">
        <f>[2]G24!$H17</f>
        <v>ลำปาง</v>
      </c>
      <c r="I20" s="12" t="str">
        <f>[2]G24!$I17</f>
        <v>ลำปาง</v>
      </c>
      <c r="J20" s="20">
        <f>'[2]G24 (2)'!$I17</f>
        <v>18</v>
      </c>
      <c r="K20" s="20">
        <f>'[2]G24 (2)'!$J17</f>
        <v>26</v>
      </c>
      <c r="L20" s="20">
        <f>[3]G24!$V20</f>
        <v>66.5</v>
      </c>
      <c r="M20" s="20">
        <f t="shared" si="0"/>
        <v>110.5</v>
      </c>
      <c r="N20" s="20">
        <f>[4]G24!$L19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45</v>
      </c>
      <c r="D21" s="9" t="s">
        <v>31</v>
      </c>
      <c r="E21" s="10" t="str">
        <f>[2]G24!$E18</f>
        <v>น.ส.</v>
      </c>
      <c r="F21" s="11" t="str">
        <f>[2]G24!$F18</f>
        <v xml:space="preserve">สมฤทัย      </v>
      </c>
      <c r="G21" s="12" t="str">
        <f>[2]G24!$G18</f>
        <v>นาควิสุทธิ์</v>
      </c>
      <c r="H21" s="12" t="str">
        <f>[2]G24!$H18</f>
        <v>หนองขาหย่าง</v>
      </c>
      <c r="I21" s="12" t="str">
        <f>[2]G24!$I18</f>
        <v>อุทัยธานี</v>
      </c>
      <c r="J21" s="20">
        <f>'[2]G24 (2)'!$I18</f>
        <v>19</v>
      </c>
      <c r="K21" s="20">
        <f>'[2]G24 (2)'!$J18</f>
        <v>23</v>
      </c>
      <c r="L21" s="20">
        <f>[3]G24!$V21</f>
        <v>67</v>
      </c>
      <c r="M21" s="20">
        <f t="shared" si="0"/>
        <v>109</v>
      </c>
      <c r="N21" s="20">
        <f>[4]G24!$L20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45</v>
      </c>
      <c r="D22" s="9" t="s">
        <v>32</v>
      </c>
      <c r="E22" s="10" t="str">
        <f>[2]G24!$E19</f>
        <v>น.ส.</v>
      </c>
      <c r="F22" s="11" t="str">
        <f>[2]G24!$F19</f>
        <v xml:space="preserve">ลำพึง   </v>
      </c>
      <c r="G22" s="12" t="str">
        <f>[2]G24!$G19</f>
        <v>คิดทำ</v>
      </c>
      <c r="H22" s="12" t="str">
        <f>[2]G24!$H19</f>
        <v>ลาดพร้าว</v>
      </c>
      <c r="I22" s="12" t="str">
        <f>[2]G24!$I19</f>
        <v>กรุงเทพมหานคร</v>
      </c>
      <c r="J22" s="20">
        <f>'[2]G24 (2)'!$I19</f>
        <v>10</v>
      </c>
      <c r="K22" s="20">
        <f>'[2]G24 (2)'!$J19</f>
        <v>18</v>
      </c>
      <c r="L22" s="20">
        <f>[3]G24!$V22</f>
        <v>67</v>
      </c>
      <c r="M22" s="20">
        <f t="shared" si="0"/>
        <v>95</v>
      </c>
      <c r="N22" s="20">
        <f>[4]G24!$L21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45</v>
      </c>
      <c r="D23" s="9" t="s">
        <v>33</v>
      </c>
      <c r="E23" s="10" t="str">
        <f>[2]G24!$E20</f>
        <v>นาง</v>
      </c>
      <c r="F23" s="11" t="str">
        <f>[2]G24!$F20</f>
        <v xml:space="preserve">สุนันต์  </v>
      </c>
      <c r="G23" s="12" t="str">
        <f>[2]G24!$G20</f>
        <v>อรุณพันธ์</v>
      </c>
      <c r="H23" s="12" t="str">
        <f>[2]G24!$H20</f>
        <v>ดอนตูม</v>
      </c>
      <c r="I23" s="12" t="str">
        <f>[2]G24!$I20</f>
        <v>นครปฐม</v>
      </c>
      <c r="J23" s="20">
        <f>'[2]G24 (2)'!$I20</f>
        <v>17</v>
      </c>
      <c r="K23" s="20">
        <f>'[2]G24 (2)'!$J20</f>
        <v>21</v>
      </c>
      <c r="L23" s="20">
        <f>[3]G24!$V23</f>
        <v>68</v>
      </c>
      <c r="M23" s="20">
        <f t="shared" si="0"/>
        <v>106</v>
      </c>
      <c r="N23" s="20">
        <f>[4]G24!$L22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45</v>
      </c>
      <c r="D24" s="9" t="s">
        <v>34</v>
      </c>
      <c r="E24" s="10" t="str">
        <f>[2]G24!$E21</f>
        <v>นาง</v>
      </c>
      <c r="F24" s="11" t="str">
        <f>[2]G24!$F21</f>
        <v xml:space="preserve">ชนาพร  </v>
      </c>
      <c r="G24" s="12" t="str">
        <f>[2]G24!$G21</f>
        <v>ทองดี</v>
      </c>
      <c r="H24" s="12" t="str">
        <f>[2]G24!$H21</f>
        <v>ชะอำ</v>
      </c>
      <c r="I24" s="12" t="str">
        <f>[2]G24!$I21</f>
        <v>เพชรบุรี</v>
      </c>
      <c r="J24" s="20">
        <f>'[2]G24 (2)'!$I21</f>
        <v>16</v>
      </c>
      <c r="K24" s="20">
        <f>'[2]G24 (2)'!$J21</f>
        <v>13</v>
      </c>
      <c r="L24" s="20">
        <f>[3]G24!$V24</f>
        <v>67</v>
      </c>
      <c r="M24" s="20">
        <f t="shared" si="0"/>
        <v>96</v>
      </c>
      <c r="N24" s="20">
        <f>[4]G24!$L23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45</v>
      </c>
      <c r="D25" s="9" t="s">
        <v>35</v>
      </c>
      <c r="E25" s="10" t="str">
        <f>[2]G24!$E22</f>
        <v>นาง</v>
      </c>
      <c r="F25" s="11" t="str">
        <f>[2]G24!$F22</f>
        <v>นฤมล</v>
      </c>
      <c r="G25" s="12" t="str">
        <f>[2]G24!$G22</f>
        <v>แสนคำ</v>
      </c>
      <c r="H25" s="12" t="str">
        <f>[2]G24!$H22</f>
        <v>หนองแค</v>
      </c>
      <c r="I25" s="12" t="str">
        <f>[2]G24!$I22</f>
        <v>สระบุรี</v>
      </c>
      <c r="J25" s="20">
        <f>'[2]G24 (2)'!$I22</f>
        <v>13</v>
      </c>
      <c r="K25" s="20">
        <f>'[2]G24 (2)'!$J22</f>
        <v>12</v>
      </c>
      <c r="L25" s="20">
        <f>[3]G24!$V25</f>
        <v>67.5</v>
      </c>
      <c r="M25" s="20">
        <f t="shared" si="0"/>
        <v>92.5</v>
      </c>
      <c r="N25" s="20">
        <f>[4]G24!$L24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45</v>
      </c>
      <c r="D26" s="9" t="s">
        <v>36</v>
      </c>
      <c r="E26" s="10" t="str">
        <f>[2]G24!$E23</f>
        <v>น.ส.</v>
      </c>
      <c r="F26" s="11" t="str">
        <f>[2]G24!$F23</f>
        <v xml:space="preserve">พรชุลี  </v>
      </c>
      <c r="G26" s="12" t="str">
        <f>[2]G24!$G23</f>
        <v>ผ่านสำแดง</v>
      </c>
      <c r="H26" s="12" t="str">
        <f>[2]G24!$H23</f>
        <v>บางน้ำเปรี้ยว</v>
      </c>
      <c r="I26" s="12" t="str">
        <f>[2]G24!$I23</f>
        <v>ฉะเชิงเทรา</v>
      </c>
      <c r="J26" s="20">
        <f>'[2]G24 (2)'!$I23</f>
        <v>18</v>
      </c>
      <c r="K26" s="20">
        <f>'[2]G24 (2)'!$J23</f>
        <v>21</v>
      </c>
      <c r="L26" s="20">
        <f>[3]G24!$V26</f>
        <v>66.5</v>
      </c>
      <c r="M26" s="20">
        <f t="shared" si="0"/>
        <v>105.5</v>
      </c>
      <c r="N26" s="20">
        <f>[4]G24!$L25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45</v>
      </c>
      <c r="D27" s="9" t="s">
        <v>37</v>
      </c>
      <c r="E27" s="10" t="str">
        <f>[2]G24!$E24</f>
        <v>น.ส.</v>
      </c>
      <c r="F27" s="11" t="str">
        <f>[2]G24!$F24</f>
        <v>เอกอนงค์</v>
      </c>
      <c r="G27" s="12" t="str">
        <f>[2]G24!$G24</f>
        <v>ดีศรี</v>
      </c>
      <c r="H27" s="12" t="str">
        <f>[2]G24!$H24</f>
        <v>บางพลี</v>
      </c>
      <c r="I27" s="12" t="str">
        <f>[2]G24!$I24</f>
        <v>สมุทรปราการ</v>
      </c>
      <c r="J27" s="20">
        <f>'[2]G24 (2)'!$I24</f>
        <v>19</v>
      </c>
      <c r="K27" s="20">
        <f>'[2]G24 (2)'!$J24</f>
        <v>20</v>
      </c>
      <c r="L27" s="20">
        <f>[3]G24!$V27</f>
        <v>67</v>
      </c>
      <c r="M27" s="20">
        <f t="shared" si="0"/>
        <v>106</v>
      </c>
      <c r="N27" s="20">
        <f>[4]G24!$L26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45</v>
      </c>
      <c r="D28" s="9" t="s">
        <v>38</v>
      </c>
      <c r="E28" s="10" t="str">
        <f>[2]G24!$E25</f>
        <v>นาย</v>
      </c>
      <c r="F28" s="11" t="str">
        <f>[2]G24!$F25</f>
        <v xml:space="preserve">สุทิศ  </v>
      </c>
      <c r="G28" s="12" t="str">
        <f>[2]G24!$G25</f>
        <v>ช่วยด้วง</v>
      </c>
      <c r="H28" s="12" t="str">
        <f>[2]G24!$H25</f>
        <v>เชียรใหญ่</v>
      </c>
      <c r="I28" s="12" t="str">
        <f>[2]G24!$I25</f>
        <v>นครศรีธรรมราช</v>
      </c>
      <c r="J28" s="20">
        <f>'[2]G24 (2)'!$I25</f>
        <v>19</v>
      </c>
      <c r="K28" s="20">
        <f>'[2]G24 (2)'!$J25</f>
        <v>15</v>
      </c>
      <c r="L28" s="20">
        <f>[3]G24!$V28</f>
        <v>66.5</v>
      </c>
      <c r="M28" s="20">
        <f t="shared" si="0"/>
        <v>100.5</v>
      </c>
      <c r="N28" s="20">
        <f>[4]G24!$L27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45</v>
      </c>
      <c r="D29" s="9" t="s">
        <v>39</v>
      </c>
      <c r="E29" s="10" t="str">
        <f>[2]G24!$E26</f>
        <v>น.ส.</v>
      </c>
      <c r="F29" s="11" t="str">
        <f>[2]G24!$F26</f>
        <v xml:space="preserve">ภัทรพร </v>
      </c>
      <c r="G29" s="12" t="str">
        <f>[2]G24!$G26</f>
        <v>เสนีย์ไชยชนี</v>
      </c>
      <c r="H29" s="12" t="str">
        <f>[2]G24!$H26</f>
        <v>กะปง</v>
      </c>
      <c r="I29" s="12" t="str">
        <f>[2]G24!$I26</f>
        <v>พังงา</v>
      </c>
      <c r="J29" s="20">
        <f>'[2]G24 (2)'!$I26</f>
        <v>17</v>
      </c>
      <c r="K29" s="20">
        <f>'[2]G24 (2)'!$J26</f>
        <v>20</v>
      </c>
      <c r="L29" s="20">
        <f>[3]G24!$V29</f>
        <v>68</v>
      </c>
      <c r="M29" s="20">
        <f t="shared" si="0"/>
        <v>105</v>
      </c>
      <c r="N29" s="20">
        <f>[4]G24!$L28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45</v>
      </c>
      <c r="D30" s="9" t="s">
        <v>40</v>
      </c>
      <c r="E30" s="10" t="str">
        <f>[2]G24!$E27</f>
        <v>นาง</v>
      </c>
      <c r="F30" s="11" t="str">
        <f>[2]G24!$F27</f>
        <v xml:space="preserve">วรรณา  </v>
      </c>
      <c r="G30" s="12" t="str">
        <f>[2]G24!$G27</f>
        <v>จินดาเพชร</v>
      </c>
      <c r="H30" s="12" t="str">
        <f>[2]G24!$H27</f>
        <v>นาหม่อม</v>
      </c>
      <c r="I30" s="12" t="str">
        <f>[2]G24!$I27</f>
        <v>สงขลา</v>
      </c>
      <c r="J30" s="20">
        <f>'[2]G24 (2)'!$I27</f>
        <v>17</v>
      </c>
      <c r="K30" s="20">
        <f>'[2]G24 (2)'!$J27</f>
        <v>14</v>
      </c>
      <c r="L30" s="20">
        <f>[3]G24!$V30</f>
        <v>68</v>
      </c>
      <c r="M30" s="20">
        <f t="shared" si="0"/>
        <v>99</v>
      </c>
      <c r="N30" s="20">
        <f>[4]G24!$L29</f>
        <v>27</v>
      </c>
      <c r="O30" s="21">
        <f t="shared" si="2"/>
        <v>100</v>
      </c>
      <c r="P30" s="20" t="str">
        <f t="shared" si="1"/>
        <v>ผ่าน</v>
      </c>
    </row>
    <row r="31" spans="1:16" ht="21">
      <c r="A31" s="8">
        <v>23</v>
      </c>
      <c r="B31" s="9" t="s">
        <v>65</v>
      </c>
      <c r="C31" s="9" t="s">
        <v>45</v>
      </c>
      <c r="D31" s="9" t="s">
        <v>44</v>
      </c>
      <c r="E31" s="10" t="str">
        <f>[2]G24!$E28</f>
        <v>นาง</v>
      </c>
      <c r="F31" s="11" t="str">
        <f>[2]G24!$F28</f>
        <v>ณัฐปรียา</v>
      </c>
      <c r="G31" s="12" t="str">
        <f>[2]G24!$G28</f>
        <v>หอมละออ</v>
      </c>
      <c r="H31" s="12" t="str">
        <f>[2]G24!$H28</f>
        <v>แก่งคอย</v>
      </c>
      <c r="I31" s="12" t="str">
        <f>[2]G24!$I28</f>
        <v>สระบุรี</v>
      </c>
      <c r="J31" s="20">
        <f>'[2]G24 (2)'!$I28</f>
        <v>13</v>
      </c>
      <c r="K31" s="20">
        <f>'[2]G24 (2)'!$J28</f>
        <v>16</v>
      </c>
      <c r="L31" s="20">
        <f>[3]G24!$V31</f>
        <v>67</v>
      </c>
      <c r="M31" s="20">
        <f t="shared" si="0"/>
        <v>96</v>
      </c>
      <c r="N31" s="20">
        <f>[4]G24!$L30</f>
        <v>27</v>
      </c>
      <c r="O31" s="21">
        <f t="shared" si="2"/>
        <v>100</v>
      </c>
      <c r="P31" s="20" t="str">
        <f t="shared" si="1"/>
        <v>ผ่าน</v>
      </c>
    </row>
  </sheetData>
  <mergeCells count="20"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  <mergeCell ref="A1:P1"/>
    <mergeCell ref="A2:P2"/>
    <mergeCell ref="A3:P3"/>
    <mergeCell ref="A4:P4"/>
    <mergeCell ref="A5:P5"/>
    <mergeCell ref="A6:A8"/>
    <mergeCell ref="B6:D6"/>
    <mergeCell ref="E6:E8"/>
    <mergeCell ref="F6:G8"/>
    <mergeCell ref="H6:H8"/>
  </mergeCells>
  <pageMargins left="0.7" right="0.7" top="0.75" bottom="0.75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P30"/>
  <sheetViews>
    <sheetView topLeftCell="A25" workbookViewId="0">
      <selection activeCell="P9" sqref="P9:P30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[1]G25!$A$3:$J$3</f>
        <v>กลุ่มที่ 25 วิทยากรพี่เลี้ยง นายจำนงค์  กล่อมแก้ว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25" t="s">
        <v>16</v>
      </c>
      <c r="O7" s="22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24">
        <v>100</v>
      </c>
      <c r="P8" s="23" t="s">
        <v>18</v>
      </c>
    </row>
    <row r="9" spans="1:16" ht="21">
      <c r="A9" s="8">
        <v>1</v>
      </c>
      <c r="B9" s="9" t="s">
        <v>65</v>
      </c>
      <c r="C9" s="9" t="s">
        <v>46</v>
      </c>
      <c r="D9" s="9" t="s">
        <v>19</v>
      </c>
      <c r="E9" s="10" t="str">
        <f>[2]G25!$E6</f>
        <v>น.ส.</v>
      </c>
      <c r="F9" s="11" t="str">
        <f>[2]G25!$F6</f>
        <v>สมถวิล</v>
      </c>
      <c r="G9" s="12" t="str">
        <f>[2]G25!$G6</f>
        <v>ทานาม</v>
      </c>
      <c r="H9" s="12" t="str">
        <f>[2]G25!$H6</f>
        <v>แวงน้อย</v>
      </c>
      <c r="I9" s="12" t="str">
        <f>[2]G25!$I6</f>
        <v>ขอนแก่น</v>
      </c>
      <c r="J9" s="20">
        <f>'[2]G25 (2)'!$I6</f>
        <v>20</v>
      </c>
      <c r="K9" s="20">
        <f>'[2]G25 (2)'!$J6</f>
        <v>25</v>
      </c>
      <c r="L9" s="20">
        <f>[3]G25!$V9</f>
        <v>67.5</v>
      </c>
      <c r="M9" s="20">
        <f>SUM($J9:$L9)</f>
        <v>112.5</v>
      </c>
      <c r="N9" s="20">
        <f>[4]G25!$L8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46</v>
      </c>
      <c r="D10" s="9" t="s">
        <v>20</v>
      </c>
      <c r="E10" s="10" t="str">
        <f>[2]G25!$E7</f>
        <v>นาง</v>
      </c>
      <c r="F10" s="11" t="str">
        <f>[2]G25!$F7</f>
        <v xml:space="preserve">พัชรีย์ </v>
      </c>
      <c r="G10" s="12" t="str">
        <f>[2]G25!$G7</f>
        <v>อาษาพันธ์</v>
      </c>
      <c r="H10" s="12" t="str">
        <f>[2]G25!$H7</f>
        <v>นาทม</v>
      </c>
      <c r="I10" s="12" t="str">
        <f>[2]G25!$I7</f>
        <v>นครพนม</v>
      </c>
      <c r="J10" s="20">
        <f>'[2]G25 (2)'!$I7</f>
        <v>10</v>
      </c>
      <c r="K10" s="20">
        <f>'[2]G25 (2)'!$J7</f>
        <v>23</v>
      </c>
      <c r="L10" s="20">
        <f>[3]G25!$V10</f>
        <v>67.5</v>
      </c>
      <c r="M10" s="20">
        <f t="shared" ref="M10:M30" si="0">SUM($J10:$L10)</f>
        <v>100.5</v>
      </c>
      <c r="N10" s="20">
        <f>[4]G25!$L9</f>
        <v>27</v>
      </c>
      <c r="O10" s="21">
        <f>$N10*100/$N$8</f>
        <v>100</v>
      </c>
      <c r="P10" s="20" t="str">
        <f t="shared" ref="P10:P30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46</v>
      </c>
      <c r="D11" s="9" t="s">
        <v>21</v>
      </c>
      <c r="E11" s="10" t="str">
        <f>[2]G25!$E8</f>
        <v>น.ส.</v>
      </c>
      <c r="F11" s="11" t="str">
        <f>[2]G25!$F8</f>
        <v xml:space="preserve">สุรีพร  </v>
      </c>
      <c r="G11" s="12" t="str">
        <f>[2]G25!$G8</f>
        <v>ผิวผ่อง</v>
      </c>
      <c r="H11" s="12" t="str">
        <f>[2]G25!$H8</f>
        <v>เมืองบุรีรัมย์</v>
      </c>
      <c r="I11" s="12" t="str">
        <f>[2]G25!$I8</f>
        <v>บุรีรัมย์</v>
      </c>
      <c r="J11" s="20">
        <f>'[2]G25 (2)'!$I8</f>
        <v>17</v>
      </c>
      <c r="K11" s="20">
        <f>'[2]G25 (2)'!$J8</f>
        <v>19</v>
      </c>
      <c r="L11" s="20">
        <f>[3]G25!$V11</f>
        <v>68</v>
      </c>
      <c r="M11" s="20">
        <f t="shared" si="0"/>
        <v>104</v>
      </c>
      <c r="N11" s="20">
        <f>[4]G25!$L10</f>
        <v>27</v>
      </c>
      <c r="O11" s="21">
        <f t="shared" ref="O11:O30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46</v>
      </c>
      <c r="D12" s="9" t="s">
        <v>22</v>
      </c>
      <c r="E12" s="10" t="str">
        <f>[2]G25!$E9</f>
        <v>นาย</v>
      </c>
      <c r="F12" s="11" t="str">
        <f>[2]G25!$F9</f>
        <v xml:space="preserve">พิทักษ์   </v>
      </c>
      <c r="G12" s="12" t="str">
        <f>[2]G25!$G9</f>
        <v>เที่ยงธรรม</v>
      </c>
      <c r="H12" s="12" t="str">
        <f>[2]G25!$H9</f>
        <v>นาเชือก</v>
      </c>
      <c r="I12" s="12" t="str">
        <f>[2]G25!$I9</f>
        <v>มหาสารคาม</v>
      </c>
      <c r="J12" s="20">
        <f>'[2]G25 (2)'!$I9</f>
        <v>16</v>
      </c>
      <c r="K12" s="20">
        <f>'[2]G25 (2)'!$J9</f>
        <v>20</v>
      </c>
      <c r="L12" s="20">
        <f>[3]G25!$V12</f>
        <v>67.5</v>
      </c>
      <c r="M12" s="20">
        <f t="shared" si="0"/>
        <v>103.5</v>
      </c>
      <c r="N12" s="20">
        <f>[4]G25!$L11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46</v>
      </c>
      <c r="D13" s="9" t="s">
        <v>23</v>
      </c>
      <c r="E13" s="10" t="str">
        <f>[2]G25!$E10</f>
        <v>นาย</v>
      </c>
      <c r="F13" s="11" t="str">
        <f>[2]G25!$F10</f>
        <v xml:space="preserve">ประเสริฐ  </v>
      </c>
      <c r="G13" s="12" t="str">
        <f>[2]G25!$G10</f>
        <v>ลีกระจ่าง</v>
      </c>
      <c r="H13" s="12" t="str">
        <f>[2]G25!$H10</f>
        <v>เมืองเลย</v>
      </c>
      <c r="I13" s="12" t="str">
        <f>[2]G25!$I10</f>
        <v>เลย</v>
      </c>
      <c r="J13" s="20">
        <f>'[2]G25 (2)'!$I10</f>
        <v>19</v>
      </c>
      <c r="K13" s="20">
        <f>'[2]G25 (2)'!$J10</f>
        <v>19</v>
      </c>
      <c r="L13" s="20">
        <f>[3]G25!$V13</f>
        <v>67.5</v>
      </c>
      <c r="M13" s="20">
        <f t="shared" si="0"/>
        <v>105.5</v>
      </c>
      <c r="N13" s="20">
        <f>[4]G25!$L12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46</v>
      </c>
      <c r="D14" s="9" t="s">
        <v>24</v>
      </c>
      <c r="E14" s="10" t="str">
        <f>[2]G25!$E11</f>
        <v>นาง</v>
      </c>
      <c r="F14" s="11" t="str">
        <f>[2]G25!$F11</f>
        <v xml:space="preserve">จินตนาภรณ์   </v>
      </c>
      <c r="G14" s="12" t="str">
        <f>[2]G25!$G11</f>
        <v>ฤทธิวงศ์</v>
      </c>
      <c r="H14" s="12" t="str">
        <f>[2]G25!$H11</f>
        <v>โพนนาแก้ว</v>
      </c>
      <c r="I14" s="12" t="str">
        <f>[2]G25!$I11</f>
        <v>สกลนคร</v>
      </c>
      <c r="J14" s="20">
        <f>'[2]G25 (2)'!$I11</f>
        <v>13</v>
      </c>
      <c r="K14" s="20">
        <f>'[2]G25 (2)'!$J11</f>
        <v>23</v>
      </c>
      <c r="L14" s="20">
        <f>[3]G25!$V14</f>
        <v>67.5</v>
      </c>
      <c r="M14" s="20">
        <f t="shared" si="0"/>
        <v>103.5</v>
      </c>
      <c r="N14" s="20">
        <f>[4]G25!$L13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46</v>
      </c>
      <c r="D15" s="9" t="s">
        <v>25</v>
      </c>
      <c r="E15" s="10" t="str">
        <f>[2]G25!$E12</f>
        <v>นาย</v>
      </c>
      <c r="F15" s="11" t="str">
        <f>[2]G25!$F12</f>
        <v xml:space="preserve">สมหมาย  </v>
      </c>
      <c r="G15" s="12" t="str">
        <f>[2]G25!$G12</f>
        <v>ภูดอกไม้</v>
      </c>
      <c r="H15" s="12" t="str">
        <f>[2]G25!$H12</f>
        <v>นากลาง</v>
      </c>
      <c r="I15" s="12" t="str">
        <f>[2]G25!$I12</f>
        <v>หนองบัวลำภู</v>
      </c>
      <c r="J15" s="20">
        <f>'[2]G25 (2)'!$I12</f>
        <v>15</v>
      </c>
      <c r="K15" s="20">
        <f>'[2]G25 (2)'!$J12</f>
        <v>21</v>
      </c>
      <c r="L15" s="20">
        <f>[3]G25!$V15</f>
        <v>66.5</v>
      </c>
      <c r="M15" s="20">
        <f t="shared" si="0"/>
        <v>102.5</v>
      </c>
      <c r="N15" s="20">
        <f>[4]G25!$L14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46</v>
      </c>
      <c r="D16" s="9" t="s">
        <v>26</v>
      </c>
      <c r="E16" s="10" t="str">
        <f>[2]G25!$E13</f>
        <v>น.ส.</v>
      </c>
      <c r="F16" s="11" t="str">
        <f>[2]G25!$F13</f>
        <v xml:space="preserve">โชติกา </v>
      </c>
      <c r="G16" s="12" t="str">
        <f>[2]G25!$G13</f>
        <v>พิณทอง</v>
      </c>
      <c r="H16" s="12" t="str">
        <f>[2]G25!$H13</f>
        <v>เขื่องใน</v>
      </c>
      <c r="I16" s="12" t="str">
        <f>[2]G25!$I13</f>
        <v>อุบลราชธานี</v>
      </c>
      <c r="J16" s="20">
        <f>'[2]G25 (2)'!$I13</f>
        <v>16</v>
      </c>
      <c r="K16" s="20">
        <f>'[2]G25 (2)'!$J13</f>
        <v>19</v>
      </c>
      <c r="L16" s="20">
        <f>[3]G25!$V16</f>
        <v>67.5</v>
      </c>
      <c r="M16" s="20">
        <f t="shared" si="0"/>
        <v>102.5</v>
      </c>
      <c r="N16" s="20">
        <f>[4]G25!$L15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46</v>
      </c>
      <c r="D17" s="9" t="s">
        <v>27</v>
      </c>
      <c r="E17" s="10" t="str">
        <f>[2]G25!$E14</f>
        <v>นาย</v>
      </c>
      <c r="F17" s="11" t="str">
        <f>[2]G25!$F14</f>
        <v>ภิญโญ</v>
      </c>
      <c r="G17" s="12" t="str">
        <f>[2]G25!$G14</f>
        <v>ธรรมวงศ์</v>
      </c>
      <c r="H17" s="12" t="str">
        <f>[2]G25!$H14</f>
        <v>แม่ลาว</v>
      </c>
      <c r="I17" s="12" t="str">
        <f>[2]G25!$I14</f>
        <v>เชียงราย</v>
      </c>
      <c r="J17" s="20">
        <f>'[2]G25 (2)'!$I14</f>
        <v>19</v>
      </c>
      <c r="K17" s="20">
        <f>'[2]G25 (2)'!$J14</f>
        <v>20</v>
      </c>
      <c r="L17" s="20">
        <f>[3]G25!$V17</f>
        <v>67.5</v>
      </c>
      <c r="M17" s="20">
        <f t="shared" si="0"/>
        <v>106.5</v>
      </c>
      <c r="N17" s="20">
        <f>[4]G25!$L16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46</v>
      </c>
      <c r="D18" s="9" t="s">
        <v>28</v>
      </c>
      <c r="E18" s="10" t="str">
        <f>[2]G25!$E15</f>
        <v>น.ส.</v>
      </c>
      <c r="F18" s="11" t="str">
        <f>[2]G25!$F15</f>
        <v xml:space="preserve">กิตติยา </v>
      </c>
      <c r="G18" s="12" t="str">
        <f>[2]G25!$G15</f>
        <v>สุขเกษม</v>
      </c>
      <c r="H18" s="12" t="str">
        <f>[2]G25!$H15</f>
        <v>พยุหะคีรี</v>
      </c>
      <c r="I18" s="12" t="str">
        <f>[2]G25!$I15</f>
        <v>นครสวรรค์</v>
      </c>
      <c r="J18" s="20">
        <f>'[2]G25 (2)'!$I15</f>
        <v>17</v>
      </c>
      <c r="K18" s="20">
        <f>'[2]G25 (2)'!$J15</f>
        <v>18</v>
      </c>
      <c r="L18" s="20">
        <f>[3]G25!$V18</f>
        <v>67</v>
      </c>
      <c r="M18" s="20">
        <f t="shared" si="0"/>
        <v>102</v>
      </c>
      <c r="N18" s="20">
        <f>[4]G25!$L17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46</v>
      </c>
      <c r="D19" s="9" t="s">
        <v>29</v>
      </c>
      <c r="E19" s="10" t="str">
        <f>[2]G25!$E16</f>
        <v>น.ส.</v>
      </c>
      <c r="F19" s="11" t="str">
        <f>[2]G25!$F16</f>
        <v xml:space="preserve">กมลวรรณ </v>
      </c>
      <c r="G19" s="12" t="str">
        <f>[2]G25!$G16</f>
        <v>จันทรวงค์</v>
      </c>
      <c r="H19" s="12" t="str">
        <f>[2]G25!$H16</f>
        <v>โพทะเล</v>
      </c>
      <c r="I19" s="12" t="str">
        <f>[2]G25!$I16</f>
        <v>พิจิตร</v>
      </c>
      <c r="J19" s="20">
        <f>'[2]G25 (2)'!$I16</f>
        <v>17</v>
      </c>
      <c r="K19" s="20">
        <f>'[2]G25 (2)'!$J16</f>
        <v>23</v>
      </c>
      <c r="L19" s="20">
        <f>[3]G25!$V19</f>
        <v>67.5</v>
      </c>
      <c r="M19" s="20">
        <f t="shared" si="0"/>
        <v>107.5</v>
      </c>
      <c r="N19" s="20">
        <f>[4]G25!$L18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46</v>
      </c>
      <c r="D20" s="9" t="s">
        <v>30</v>
      </c>
      <c r="E20" s="10" t="str">
        <f>[2]G25!$E17</f>
        <v>นาง</v>
      </c>
      <c r="F20" s="11" t="str">
        <f>[2]G25!$F17</f>
        <v xml:space="preserve">สร้อยสุวรรณ   </v>
      </c>
      <c r="G20" s="12" t="str">
        <f>[2]G25!$G17</f>
        <v>เตชะธิ</v>
      </c>
      <c r="H20" s="12" t="str">
        <f>[2]G25!$H17</f>
        <v>ห้างฉัตร</v>
      </c>
      <c r="I20" s="12" t="str">
        <f>[2]G25!$I17</f>
        <v>ลำปาง</v>
      </c>
      <c r="J20" s="20">
        <f>'[2]G25 (2)'!$I17</f>
        <v>15</v>
      </c>
      <c r="K20" s="20">
        <f>'[2]G25 (2)'!$J17</f>
        <v>19</v>
      </c>
      <c r="L20" s="20">
        <f>[3]G25!$V20</f>
        <v>67</v>
      </c>
      <c r="M20" s="20">
        <f t="shared" si="0"/>
        <v>101</v>
      </c>
      <c r="N20" s="20">
        <f>[4]G25!$L19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46</v>
      </c>
      <c r="D21" s="9" t="s">
        <v>31</v>
      </c>
      <c r="E21" s="10" t="str">
        <f>[2]G25!$E18</f>
        <v>นาย</v>
      </c>
      <c r="F21" s="11" t="str">
        <f>[2]G25!$F18</f>
        <v xml:space="preserve">ธนา                </v>
      </c>
      <c r="G21" s="12" t="str">
        <f>[2]G25!$G18</f>
        <v>อ่อนกล่ำ</v>
      </c>
      <c r="H21" s="12" t="str">
        <f>[2]G25!$H18</f>
        <v>หนองฉาง</v>
      </c>
      <c r="I21" s="12" t="str">
        <f>[2]G25!$I18</f>
        <v>อุทัยธานี</v>
      </c>
      <c r="J21" s="20">
        <f>'[2]G25 (2)'!$I18</f>
        <v>14</v>
      </c>
      <c r="K21" s="20">
        <f>'[2]G25 (2)'!$J18</f>
        <v>18</v>
      </c>
      <c r="L21" s="20">
        <f>[3]G25!$V21</f>
        <v>67</v>
      </c>
      <c r="M21" s="20">
        <f t="shared" si="0"/>
        <v>99</v>
      </c>
      <c r="N21" s="20">
        <f>[4]G25!$L20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46</v>
      </c>
      <c r="D22" s="9" t="s">
        <v>32</v>
      </c>
      <c r="E22" s="10" t="str">
        <f>[2]G25!$E19</f>
        <v>นาง</v>
      </c>
      <c r="F22" s="11" t="str">
        <f>[2]G25!$F19</f>
        <v xml:space="preserve">วิมล  </v>
      </c>
      <c r="G22" s="12" t="str">
        <f>[2]G25!$G19</f>
        <v>อินทร์จันทร์</v>
      </c>
      <c r="H22" s="12" t="str">
        <f>[2]G25!$H19</f>
        <v>วัฒนา</v>
      </c>
      <c r="I22" s="12" t="str">
        <f>[2]G25!$I19</f>
        <v>กรุงเทพมหานคร</v>
      </c>
      <c r="J22" s="20">
        <f>'[2]G25 (2)'!$I19</f>
        <v>12</v>
      </c>
      <c r="K22" s="20">
        <f>'[2]G25 (2)'!$J19</f>
        <v>24</v>
      </c>
      <c r="L22" s="20">
        <f>[3]G25!$V22</f>
        <v>67.5</v>
      </c>
      <c r="M22" s="20">
        <f t="shared" si="0"/>
        <v>103.5</v>
      </c>
      <c r="N22" s="20">
        <f>[4]G25!$L21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46</v>
      </c>
      <c r="D23" s="9" t="s">
        <v>33</v>
      </c>
      <c r="E23" s="10" t="str">
        <f>[2]G25!$E20</f>
        <v>น.ส.</v>
      </c>
      <c r="F23" s="11" t="str">
        <f>[2]G25!$F20</f>
        <v xml:space="preserve">ประกายดาว  </v>
      </c>
      <c r="G23" s="12" t="str">
        <f>[2]G25!$G20</f>
        <v>มณีกิตติกร</v>
      </c>
      <c r="H23" s="12" t="str">
        <f>[2]G25!$H20</f>
        <v>บางเลน</v>
      </c>
      <c r="I23" s="12" t="str">
        <f>[2]G25!$I20</f>
        <v>นครปฐม</v>
      </c>
      <c r="J23" s="20">
        <f>'[2]G25 (2)'!$I20</f>
        <v>14</v>
      </c>
      <c r="K23" s="20">
        <f>'[2]G25 (2)'!$J20</f>
        <v>20</v>
      </c>
      <c r="L23" s="20">
        <f>[3]G25!$V23</f>
        <v>67</v>
      </c>
      <c r="M23" s="20">
        <f t="shared" si="0"/>
        <v>101</v>
      </c>
      <c r="N23" s="20">
        <f>[4]G25!$L22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46</v>
      </c>
      <c r="D24" s="9" t="s">
        <v>34</v>
      </c>
      <c r="E24" s="10" t="str">
        <f>[2]G25!$E21</f>
        <v>นาย</v>
      </c>
      <c r="F24" s="11" t="str">
        <f>[2]G25!$F21</f>
        <v xml:space="preserve">สุกิจ     </v>
      </c>
      <c r="G24" s="12" t="str">
        <f>[2]G25!$G21</f>
        <v>ทวีกาญจน์</v>
      </c>
      <c r="H24" s="12" t="str">
        <f>[2]G25!$H21</f>
        <v>ท่ายาง</v>
      </c>
      <c r="I24" s="12" t="str">
        <f>[2]G25!$I21</f>
        <v>เพชรบุรี</v>
      </c>
      <c r="J24" s="20">
        <f>'[2]G25 (2)'!$I21</f>
        <v>17</v>
      </c>
      <c r="K24" s="20">
        <f>'[2]G25 (2)'!$J21</f>
        <v>19</v>
      </c>
      <c r="L24" s="20">
        <f>[3]G25!$V24</f>
        <v>67.5</v>
      </c>
      <c r="M24" s="20">
        <f t="shared" si="0"/>
        <v>103.5</v>
      </c>
      <c r="N24" s="20">
        <f>[4]G25!$L23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46</v>
      </c>
      <c r="D25" s="9" t="s">
        <v>35</v>
      </c>
      <c r="E25" s="10" t="str">
        <f>[2]G25!$E22</f>
        <v>น.ส.</v>
      </c>
      <c r="F25" s="11" t="str">
        <f>[2]G25!$F22</f>
        <v>นิราตรี</v>
      </c>
      <c r="G25" s="12" t="str">
        <f>[2]G25!$G22</f>
        <v>จันทร์ลี</v>
      </c>
      <c r="H25" s="12" t="str">
        <f>[2]G25!$H22</f>
        <v>พระพุทธบาท</v>
      </c>
      <c r="I25" s="12" t="str">
        <f>[2]G25!$I22</f>
        <v>สระบุรี</v>
      </c>
      <c r="J25" s="20">
        <f>'[2]G25 (2)'!$I22</f>
        <v>21</v>
      </c>
      <c r="K25" s="20">
        <f>'[2]G25 (2)'!$J22</f>
        <v>24</v>
      </c>
      <c r="L25" s="20">
        <f>[3]G25!$V25</f>
        <v>67</v>
      </c>
      <c r="M25" s="20">
        <f t="shared" si="0"/>
        <v>112</v>
      </c>
      <c r="N25" s="20">
        <f>[4]G25!$L24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46</v>
      </c>
      <c r="D26" s="9" t="s">
        <v>36</v>
      </c>
      <c r="E26" s="10" t="str">
        <f>[2]G25!$E23</f>
        <v>น.ส.</v>
      </c>
      <c r="F26" s="11" t="str">
        <f>[2]G25!$F23</f>
        <v xml:space="preserve">พัฒนา  </v>
      </c>
      <c r="G26" s="12" t="str">
        <f>[2]G25!$G23</f>
        <v>สมบูรณ์</v>
      </c>
      <c r="H26" s="12" t="str">
        <f>[2]G25!$H23</f>
        <v>สนามชัยเขต</v>
      </c>
      <c r="I26" s="12" t="str">
        <f>[2]G25!$I23</f>
        <v>ฉะเชิงเทรา</v>
      </c>
      <c r="J26" s="20">
        <f>'[2]G25 (2)'!$I23</f>
        <v>17</v>
      </c>
      <c r="K26" s="20">
        <f>'[2]G25 (2)'!$J23</f>
        <v>20</v>
      </c>
      <c r="L26" s="20">
        <f>[3]G25!$V26</f>
        <v>67.5</v>
      </c>
      <c r="M26" s="20">
        <f t="shared" si="0"/>
        <v>104.5</v>
      </c>
      <c r="N26" s="20">
        <f>[4]G25!$L25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46</v>
      </c>
      <c r="D27" s="9" t="s">
        <v>37</v>
      </c>
      <c r="E27" s="10" t="str">
        <f>[2]G25!$E24</f>
        <v>น.ส.</v>
      </c>
      <c r="F27" s="11" t="str">
        <f>[2]G25!$F24</f>
        <v>ศิราพร</v>
      </c>
      <c r="G27" s="12" t="str">
        <f>[2]G25!$G24</f>
        <v>จันทร์หล่ม</v>
      </c>
      <c r="H27" s="12" t="str">
        <f>[2]G25!$H24</f>
        <v>บางบ่อ</v>
      </c>
      <c r="I27" s="12" t="str">
        <f>[2]G25!$I24</f>
        <v>สมุทรปราการ</v>
      </c>
      <c r="J27" s="20">
        <f>'[2]G25 (2)'!$I24</f>
        <v>13</v>
      </c>
      <c r="K27" s="20">
        <f>'[2]G25 (2)'!$J24</f>
        <v>25</v>
      </c>
      <c r="L27" s="20">
        <f>[3]G25!$V27</f>
        <v>67.5</v>
      </c>
      <c r="M27" s="20">
        <f t="shared" si="0"/>
        <v>105.5</v>
      </c>
      <c r="N27" s="20">
        <f>[4]G25!$L26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46</v>
      </c>
      <c r="D28" s="9" t="s">
        <v>38</v>
      </c>
      <c r="E28" s="10" t="str">
        <f>[2]G25!$E25</f>
        <v>นาย</v>
      </c>
      <c r="F28" s="11" t="str">
        <f>[2]G25!$F25</f>
        <v>ทรงชัย</v>
      </c>
      <c r="G28" s="12" t="str">
        <f>[2]G25!$G25</f>
        <v>ชูประสูติ</v>
      </c>
      <c r="H28" s="12" t="str">
        <f>[2]G25!$H25</f>
        <v>ท่าศาลา</v>
      </c>
      <c r="I28" s="12" t="str">
        <f>[2]G25!$I25</f>
        <v>นครศรีธรรมราช</v>
      </c>
      <c r="J28" s="20">
        <f>'[2]G25 (2)'!$I25</f>
        <v>15</v>
      </c>
      <c r="K28" s="20">
        <f>'[2]G25 (2)'!$J25</f>
        <v>24</v>
      </c>
      <c r="L28" s="20">
        <f>[3]G25!$V28</f>
        <v>67</v>
      </c>
      <c r="M28" s="20">
        <f t="shared" si="0"/>
        <v>106</v>
      </c>
      <c r="N28" s="20">
        <f>[4]G25!$L27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46</v>
      </c>
      <c r="D29" s="9" t="s">
        <v>39</v>
      </c>
      <c r="E29" s="10" t="str">
        <f>[2]G25!$E26</f>
        <v>น.ส.</v>
      </c>
      <c r="F29" s="11" t="str">
        <f>[2]G25!$F26</f>
        <v xml:space="preserve">เพ็ชรรัตน์ </v>
      </c>
      <c r="G29" s="12" t="str">
        <f>[2]G25!$G26</f>
        <v>พุทรง</v>
      </c>
      <c r="H29" s="12" t="str">
        <f>[2]G25!$H26</f>
        <v>คุระบุรี</v>
      </c>
      <c r="I29" s="12" t="str">
        <f>[2]G25!$I26</f>
        <v>พังงา</v>
      </c>
      <c r="J29" s="20">
        <f>'[2]G25 (2)'!$I26</f>
        <v>16</v>
      </c>
      <c r="K29" s="20">
        <f>'[2]G25 (2)'!$J26</f>
        <v>18</v>
      </c>
      <c r="L29" s="20">
        <f>[3]G25!$V29</f>
        <v>67</v>
      </c>
      <c r="M29" s="20">
        <f t="shared" si="0"/>
        <v>101</v>
      </c>
      <c r="N29" s="20">
        <f>[4]G25!$L28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46</v>
      </c>
      <c r="D30" s="9" t="s">
        <v>40</v>
      </c>
      <c r="E30" s="10" t="str">
        <f>[2]G25!$E27</f>
        <v>นาง</v>
      </c>
      <c r="F30" s="11" t="str">
        <f>[2]G25!$F27</f>
        <v xml:space="preserve">ลำพึง  </v>
      </c>
      <c r="G30" s="12" t="str">
        <f>[2]G25!$G27</f>
        <v>สุวรรณชาตรี</v>
      </c>
      <c r="H30" s="12" t="str">
        <f>[2]G25!$H27</f>
        <v>บางกล่ำ</v>
      </c>
      <c r="I30" s="12" t="str">
        <f>[2]G25!$I27</f>
        <v>สงขลา</v>
      </c>
      <c r="J30" s="20">
        <f>'[2]G25 (2)'!$I27</f>
        <v>15</v>
      </c>
      <c r="K30" s="20">
        <f>'[2]G25 (2)'!$J27</f>
        <v>20</v>
      </c>
      <c r="L30" s="20">
        <f>[3]G25!$V30</f>
        <v>68</v>
      </c>
      <c r="M30" s="20">
        <f t="shared" si="0"/>
        <v>103</v>
      </c>
      <c r="N30" s="20">
        <f>[4]G25!$L29</f>
        <v>27</v>
      </c>
      <c r="O30" s="21">
        <f t="shared" si="2"/>
        <v>100</v>
      </c>
      <c r="P30" s="20" t="str">
        <f t="shared" si="1"/>
        <v>ผ่าน</v>
      </c>
    </row>
  </sheetData>
  <mergeCells count="20"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  <mergeCell ref="A1:P1"/>
    <mergeCell ref="A2:P2"/>
    <mergeCell ref="A3:P3"/>
    <mergeCell ref="A4:P4"/>
    <mergeCell ref="A5:P5"/>
    <mergeCell ref="A6:A8"/>
    <mergeCell ref="B6:D6"/>
    <mergeCell ref="E6:E8"/>
    <mergeCell ref="F6:G8"/>
    <mergeCell ref="H6:H8"/>
  </mergeCells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P30"/>
  <sheetViews>
    <sheetView topLeftCell="A25" workbookViewId="0">
      <selection activeCell="P9" sqref="P9:P30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[1]G26!$A$3:$J$3</f>
        <v>กลุ่มที่  26  วิทยากรพี่เลี้ยง นายกฤษดา  ศรีใจวงศ์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25" t="s">
        <v>16</v>
      </c>
      <c r="O7" s="22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24">
        <v>100</v>
      </c>
      <c r="P8" s="23" t="s">
        <v>18</v>
      </c>
    </row>
    <row r="9" spans="1:16" ht="21">
      <c r="A9" s="8">
        <v>1</v>
      </c>
      <c r="B9" s="9" t="s">
        <v>65</v>
      </c>
      <c r="C9" s="9" t="s">
        <v>47</v>
      </c>
      <c r="D9" s="9" t="s">
        <v>19</v>
      </c>
      <c r="E9" s="10" t="str">
        <f>[2]G26!$E6</f>
        <v>นาย</v>
      </c>
      <c r="F9" s="11" t="str">
        <f>[2]G26!$F6</f>
        <v xml:space="preserve">ชัยศิริ    </v>
      </c>
      <c r="G9" s="12" t="str">
        <f>[2]G26!$G6</f>
        <v>ทันชม</v>
      </c>
      <c r="H9" s="12" t="str">
        <f>[2]G26!$H6</f>
        <v>บ้านฝาง</v>
      </c>
      <c r="I9" s="12" t="str">
        <f>[2]G26!$I6</f>
        <v>ขอนแก่น</v>
      </c>
      <c r="J9" s="20">
        <f>'[2]G26 (2)'!$I6</f>
        <v>16</v>
      </c>
      <c r="K9" s="20">
        <f>'[2]G26 (2)'!$J6</f>
        <v>22</v>
      </c>
      <c r="L9" s="20">
        <f>[3]G26!$V9</f>
        <v>64.5</v>
      </c>
      <c r="M9" s="20">
        <f>SUM($J9:$L9)</f>
        <v>102.5</v>
      </c>
      <c r="N9" s="20">
        <f>[4]G26!$L8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47</v>
      </c>
      <c r="D10" s="9" t="s">
        <v>20</v>
      </c>
      <c r="E10" s="10" t="str">
        <f>[2]G26!$E7</f>
        <v>น.ส.</v>
      </c>
      <c r="F10" s="11" t="str">
        <f>[2]G26!$F7</f>
        <v>ศิวาพร</v>
      </c>
      <c r="G10" s="12" t="str">
        <f>[2]G26!$G7</f>
        <v>นามบุตร</v>
      </c>
      <c r="H10" s="12" t="str">
        <f>[2]G26!$H7</f>
        <v>บ้านแพง</v>
      </c>
      <c r="I10" s="12" t="str">
        <f>[2]G26!$I7</f>
        <v>นครพนม</v>
      </c>
      <c r="J10" s="20">
        <f>'[2]G26 (2)'!$I7</f>
        <v>16</v>
      </c>
      <c r="K10" s="20">
        <f>'[2]G26 (2)'!$J7</f>
        <v>19</v>
      </c>
      <c r="L10" s="20">
        <f>[3]G26!$V10</f>
        <v>66</v>
      </c>
      <c r="M10" s="20">
        <f t="shared" ref="M10:M30" si="0">SUM($J10:$L10)</f>
        <v>101</v>
      </c>
      <c r="N10" s="20">
        <f>[4]G26!$L9</f>
        <v>27</v>
      </c>
      <c r="O10" s="21">
        <f>$N10*100/$N$8</f>
        <v>100</v>
      </c>
      <c r="P10" s="20" t="str">
        <f t="shared" ref="P10:P30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47</v>
      </c>
      <c r="D11" s="9" t="s">
        <v>21</v>
      </c>
      <c r="E11" s="10" t="str">
        <f>[2]G26!$E8</f>
        <v>น.ส.</v>
      </c>
      <c r="F11" s="11" t="str">
        <f>[2]G26!$F8</f>
        <v xml:space="preserve">พัชฎา    </v>
      </c>
      <c r="G11" s="12" t="str">
        <f>[2]G26!$G8</f>
        <v>ขันติวงค์</v>
      </c>
      <c r="H11" s="12" t="str">
        <f>[2]G26!$H8</f>
        <v>กระสัง</v>
      </c>
      <c r="I11" s="12" t="str">
        <f>[2]G26!$I8</f>
        <v>บุรีรัมย์</v>
      </c>
      <c r="J11" s="20">
        <f>'[2]G26 (2)'!$I8</f>
        <v>17</v>
      </c>
      <c r="K11" s="20">
        <f>'[2]G26 (2)'!$J8</f>
        <v>18</v>
      </c>
      <c r="L11" s="20">
        <f>[3]G26!$V11</f>
        <v>66.5</v>
      </c>
      <c r="M11" s="20">
        <f t="shared" si="0"/>
        <v>101.5</v>
      </c>
      <c r="N11" s="20">
        <f>[4]G26!$L10</f>
        <v>27</v>
      </c>
      <c r="O11" s="21">
        <f t="shared" ref="O11:O30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47</v>
      </c>
      <c r="D12" s="9" t="s">
        <v>22</v>
      </c>
      <c r="E12" s="10" t="str">
        <f>[2]G26!$E9</f>
        <v>นาย</v>
      </c>
      <c r="F12" s="11" t="str">
        <f>[2]G26!$F9</f>
        <v xml:space="preserve">ชัยเดช  </v>
      </c>
      <c r="G12" s="12" t="str">
        <f>[2]G26!$G9</f>
        <v>คุรุทานัง</v>
      </c>
      <c r="H12" s="12" t="str">
        <f>[2]G26!$H9</f>
        <v>นาดูน</v>
      </c>
      <c r="I12" s="12" t="str">
        <f>[2]G26!$I9</f>
        <v>มหาสารคาม</v>
      </c>
      <c r="J12" s="20">
        <f>'[2]G26 (2)'!$I9</f>
        <v>12</v>
      </c>
      <c r="K12" s="20">
        <f>'[2]G26 (2)'!$J9</f>
        <v>19</v>
      </c>
      <c r="L12" s="20">
        <f>[3]G26!$V12</f>
        <v>64</v>
      </c>
      <c r="M12" s="20">
        <f t="shared" si="0"/>
        <v>95</v>
      </c>
      <c r="N12" s="20">
        <f>[4]G26!$L11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47</v>
      </c>
      <c r="D13" s="9" t="s">
        <v>23</v>
      </c>
      <c r="E13" s="10" t="str">
        <f>[2]G26!$E10</f>
        <v>น.ส.</v>
      </c>
      <c r="F13" s="11" t="str">
        <f>[2]G26!$F10</f>
        <v xml:space="preserve">ภัณฑริกา </v>
      </c>
      <c r="G13" s="12" t="str">
        <f>[2]G26!$G10</f>
        <v>ศรีจำปา</v>
      </c>
      <c r="H13" s="12" t="str">
        <f>[2]G26!$H10</f>
        <v>นาด้วง</v>
      </c>
      <c r="I13" s="12" t="str">
        <f>[2]G26!$I10</f>
        <v>เลย</v>
      </c>
      <c r="J13" s="20">
        <f>'[2]G26 (2)'!$I10</f>
        <v>17</v>
      </c>
      <c r="K13" s="20">
        <f>'[2]G26 (2)'!$J10</f>
        <v>16</v>
      </c>
      <c r="L13" s="20">
        <f>[3]G26!$V13</f>
        <v>66</v>
      </c>
      <c r="M13" s="20">
        <f t="shared" si="0"/>
        <v>99</v>
      </c>
      <c r="N13" s="20">
        <f>[4]G26!$L12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47</v>
      </c>
      <c r="D14" s="9" t="s">
        <v>24</v>
      </c>
      <c r="E14" s="10" t="str">
        <f>[2]G26!$E11</f>
        <v>น.ส.</v>
      </c>
      <c r="F14" s="11" t="str">
        <f>[2]G26!$F11</f>
        <v xml:space="preserve">สุดารัตน์  </v>
      </c>
      <c r="G14" s="12" t="str">
        <f>[2]G26!$G11</f>
        <v>อินธิราช</v>
      </c>
      <c r="H14" s="12" t="str">
        <f>[2]G26!$H11</f>
        <v>เต่างอย</v>
      </c>
      <c r="I14" s="12" t="str">
        <f>[2]G26!$I11</f>
        <v>สกลนคร</v>
      </c>
      <c r="J14" s="20">
        <f>'[2]G26 (2)'!$I11</f>
        <v>14</v>
      </c>
      <c r="K14" s="20">
        <f>'[2]G26 (2)'!$J11</f>
        <v>18</v>
      </c>
      <c r="L14" s="20">
        <f>[3]G26!$V14</f>
        <v>67</v>
      </c>
      <c r="M14" s="20">
        <f t="shared" si="0"/>
        <v>99</v>
      </c>
      <c r="N14" s="20">
        <f>[4]G26!$L13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47</v>
      </c>
      <c r="D15" s="9" t="s">
        <v>25</v>
      </c>
      <c r="E15" s="10" t="str">
        <f>[2]G26!$E12</f>
        <v>น.ส.</v>
      </c>
      <c r="F15" s="11" t="str">
        <f>[2]G26!$F12</f>
        <v>ศุภกานต์จณา</v>
      </c>
      <c r="G15" s="12" t="str">
        <f>[2]G26!$G12</f>
        <v>ศรีโมสาร</v>
      </c>
      <c r="H15" s="12" t="str">
        <f>[2]G26!$H12</f>
        <v>ศรีบุญเรือง</v>
      </c>
      <c r="I15" s="12" t="str">
        <f>[2]G26!$I12</f>
        <v>หนองบัวลำภู</v>
      </c>
      <c r="J15" s="20">
        <f>'[2]G26 (2)'!$I12</f>
        <v>15</v>
      </c>
      <c r="K15" s="20">
        <f>'[2]G26 (2)'!$J12</f>
        <v>22</v>
      </c>
      <c r="L15" s="20">
        <f>[3]G26!$V15</f>
        <v>67.5</v>
      </c>
      <c r="M15" s="20">
        <f t="shared" si="0"/>
        <v>104.5</v>
      </c>
      <c r="N15" s="20">
        <f>[4]G26!$L14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47</v>
      </c>
      <c r="D16" s="9" t="s">
        <v>26</v>
      </c>
      <c r="E16" s="10" t="str">
        <f>[2]G26!$E13</f>
        <v>น.ส.</v>
      </c>
      <c r="F16" s="11" t="str">
        <f>[2]G26!$F13</f>
        <v xml:space="preserve">ปรียา  </v>
      </c>
      <c r="G16" s="12" t="str">
        <f>[2]G26!$G13</f>
        <v>สุขหอม</v>
      </c>
      <c r="H16" s="12" t="str">
        <f>[2]G26!$H13</f>
        <v>โขงเจียม</v>
      </c>
      <c r="I16" s="12" t="str">
        <f>[2]G26!$I13</f>
        <v>อุบลราชธานี</v>
      </c>
      <c r="J16" s="20">
        <f>'[2]G26 (2)'!$I13</f>
        <v>18</v>
      </c>
      <c r="K16" s="20">
        <f>'[2]G26 (2)'!$J13</f>
        <v>16</v>
      </c>
      <c r="L16" s="20">
        <f>[3]G26!$V16</f>
        <v>65</v>
      </c>
      <c r="M16" s="20">
        <f t="shared" si="0"/>
        <v>99</v>
      </c>
      <c r="N16" s="20">
        <f>[4]G26!$L15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47</v>
      </c>
      <c r="D17" s="9" t="s">
        <v>27</v>
      </c>
      <c r="E17" s="10" t="str">
        <f>[2]G26!$E14</f>
        <v>นาย</v>
      </c>
      <c r="F17" s="11" t="str">
        <f>[2]G26!$F14</f>
        <v xml:space="preserve">จักรพงศ์           </v>
      </c>
      <c r="G17" s="12" t="str">
        <f>[2]G26!$G14</f>
        <v>วงศ์ใหญ่</v>
      </c>
      <c r="H17" s="12" t="str">
        <f>[2]G26!$H14</f>
        <v>พาน</v>
      </c>
      <c r="I17" s="12" t="str">
        <f>[2]G26!$I14</f>
        <v>เชียงราย</v>
      </c>
      <c r="J17" s="20">
        <f>'[2]G26 (2)'!$I14</f>
        <v>19</v>
      </c>
      <c r="K17" s="20">
        <f>'[2]G26 (2)'!$J14</f>
        <v>20</v>
      </c>
      <c r="L17" s="20">
        <f>[3]G26!$V17</f>
        <v>63</v>
      </c>
      <c r="M17" s="20">
        <f t="shared" si="0"/>
        <v>102</v>
      </c>
      <c r="N17" s="20">
        <f>[4]G26!$L16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47</v>
      </c>
      <c r="D18" s="9" t="s">
        <v>28</v>
      </c>
      <c r="E18" s="10" t="str">
        <f>[2]G26!$E15</f>
        <v>นาง</v>
      </c>
      <c r="F18" s="11" t="str">
        <f>[2]G26!$F15</f>
        <v xml:space="preserve">นุชจรี </v>
      </c>
      <c r="G18" s="12" t="str">
        <f>[2]G26!$G15</f>
        <v>จำรัสกิตติวัลย์</v>
      </c>
      <c r="H18" s="12" t="str">
        <f>[2]G26!$H15</f>
        <v>เก้าเลี้ยว</v>
      </c>
      <c r="I18" s="12" t="str">
        <f>[2]G26!$I15</f>
        <v>นครสวรรค์</v>
      </c>
      <c r="J18" s="20">
        <f>'[2]G26 (2)'!$I15</f>
        <v>20</v>
      </c>
      <c r="K18" s="20">
        <f>'[2]G26 (2)'!$J15</f>
        <v>20</v>
      </c>
      <c r="L18" s="20">
        <f>[3]G26!$V18</f>
        <v>66.5</v>
      </c>
      <c r="M18" s="20">
        <f t="shared" si="0"/>
        <v>106.5</v>
      </c>
      <c r="N18" s="20">
        <f>[4]G26!$L17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47</v>
      </c>
      <c r="D19" s="9" t="s">
        <v>29</v>
      </c>
      <c r="E19" s="10" t="str">
        <f>[2]G26!$E16</f>
        <v>น.ส.</v>
      </c>
      <c r="F19" s="11" t="str">
        <f>[2]G26!$F16</f>
        <v xml:space="preserve">ทิพวรรณ </v>
      </c>
      <c r="G19" s="12" t="str">
        <f>[2]G26!$G16</f>
        <v>บุญอินทร์</v>
      </c>
      <c r="H19" s="12" t="str">
        <f>[2]G26!$H16</f>
        <v>ดงเจริญ</v>
      </c>
      <c r="I19" s="12" t="str">
        <f>[2]G26!$I16</f>
        <v>พิจิตร</v>
      </c>
      <c r="J19" s="20">
        <f>'[2]G26 (2)'!$I16</f>
        <v>18</v>
      </c>
      <c r="K19" s="20">
        <f>'[2]G26 (2)'!$J16</f>
        <v>22</v>
      </c>
      <c r="L19" s="20">
        <f>[3]G26!$V19</f>
        <v>65.5</v>
      </c>
      <c r="M19" s="20">
        <f t="shared" si="0"/>
        <v>105.5</v>
      </c>
      <c r="N19" s="20">
        <f>[4]G26!$L18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47</v>
      </c>
      <c r="D20" s="9" t="s">
        <v>30</v>
      </c>
      <c r="E20" s="10" t="str">
        <f>[2]G26!$E17</f>
        <v>นาย</v>
      </c>
      <c r="F20" s="11" t="str">
        <f>[2]G26!$F17</f>
        <v xml:space="preserve">พรพงษ์        </v>
      </c>
      <c r="G20" s="12" t="str">
        <f>[2]G26!$G17</f>
        <v>เกตุชัยโกศล</v>
      </c>
      <c r="H20" s="12" t="str">
        <f>[2]G26!$H17</f>
        <v>เกาะคา</v>
      </c>
      <c r="I20" s="12" t="str">
        <f>[2]G26!$I17</f>
        <v>ลำปาง</v>
      </c>
      <c r="J20" s="20">
        <f>'[2]G26 (2)'!$I17</f>
        <v>19</v>
      </c>
      <c r="K20" s="20">
        <f>'[2]G26 (2)'!$J17</f>
        <v>21</v>
      </c>
      <c r="L20" s="20">
        <f>[3]G26!$V20</f>
        <v>64.5</v>
      </c>
      <c r="M20" s="20">
        <f t="shared" si="0"/>
        <v>104.5</v>
      </c>
      <c r="N20" s="20">
        <f>[4]G26!$L19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47</v>
      </c>
      <c r="D21" s="9" t="s">
        <v>31</v>
      </c>
      <c r="E21" s="10" t="str">
        <f>[2]G26!$E18</f>
        <v>นาย</v>
      </c>
      <c r="F21" s="11" t="str">
        <f>[2]G26!$F18</f>
        <v xml:space="preserve">มนตรี             </v>
      </c>
      <c r="G21" s="12" t="str">
        <f>[2]G26!$G18</f>
        <v>บุญไชโย</v>
      </c>
      <c r="H21" s="12" t="str">
        <f>[2]G26!$H18</f>
        <v>ทัพทัน</v>
      </c>
      <c r="I21" s="12" t="str">
        <f>[2]G26!$I18</f>
        <v>อุทัยธานี</v>
      </c>
      <c r="J21" s="20">
        <f>'[2]G26 (2)'!$I18</f>
        <v>8</v>
      </c>
      <c r="K21" s="20">
        <f>'[2]G26 (2)'!$J18</f>
        <v>21</v>
      </c>
      <c r="L21" s="20">
        <f>[3]G26!$V21</f>
        <v>64.5</v>
      </c>
      <c r="M21" s="20">
        <f t="shared" si="0"/>
        <v>93.5</v>
      </c>
      <c r="N21" s="20">
        <f>[4]G26!$L20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47</v>
      </c>
      <c r="D22" s="9" t="s">
        <v>32</v>
      </c>
      <c r="E22" s="10" t="str">
        <f>[2]G26!$E19</f>
        <v>น.ส.</v>
      </c>
      <c r="F22" s="11" t="str">
        <f>[2]G26!$F19</f>
        <v xml:space="preserve">วนิดา  </v>
      </c>
      <c r="G22" s="12" t="str">
        <f>[2]G26!$G19</f>
        <v>สุขถาวร</v>
      </c>
      <c r="H22" s="12" t="str">
        <f>[2]G26!$H19</f>
        <v>สวนหลวง</v>
      </c>
      <c r="I22" s="12" t="str">
        <f>[2]G26!$I19</f>
        <v>กรุงเทพมหานคร</v>
      </c>
      <c r="J22" s="20">
        <f>'[2]G26 (2)'!$I19</f>
        <v>17</v>
      </c>
      <c r="K22" s="20">
        <f>'[2]G26 (2)'!$J19</f>
        <v>15</v>
      </c>
      <c r="L22" s="20">
        <f>[3]G26!$V22</f>
        <v>67.5</v>
      </c>
      <c r="M22" s="20">
        <f t="shared" si="0"/>
        <v>99.5</v>
      </c>
      <c r="N22" s="20">
        <f>[4]G26!$L21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47</v>
      </c>
      <c r="D23" s="9" t="s">
        <v>33</v>
      </c>
      <c r="E23" s="10" t="str">
        <f>[2]G26!$E20</f>
        <v>น.ส.</v>
      </c>
      <c r="F23" s="11" t="str">
        <f>[2]G26!$F20</f>
        <v xml:space="preserve">วาสนา  </v>
      </c>
      <c r="G23" s="12" t="str">
        <f>[2]G26!$G20</f>
        <v>นิยมวัน</v>
      </c>
      <c r="H23" s="12" t="str">
        <f>[2]G26!$H20</f>
        <v>ไทรน้อย</v>
      </c>
      <c r="I23" s="12" t="str">
        <f>[2]G26!$I20</f>
        <v>นนทบุรี</v>
      </c>
      <c r="J23" s="20">
        <f>'[2]G26 (2)'!$I20</f>
        <v>14</v>
      </c>
      <c r="K23" s="20">
        <f>'[2]G26 (2)'!$J20</f>
        <v>20</v>
      </c>
      <c r="L23" s="20">
        <f>[3]G26!$V23</f>
        <v>68</v>
      </c>
      <c r="M23" s="20">
        <f t="shared" si="0"/>
        <v>102</v>
      </c>
      <c r="N23" s="20">
        <f>[4]G26!$L22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47</v>
      </c>
      <c r="D24" s="9" t="s">
        <v>34</v>
      </c>
      <c r="E24" s="10" t="str">
        <f>[2]G26!$E21</f>
        <v>นาย</v>
      </c>
      <c r="F24" s="11" t="str">
        <f>[2]G26!$F21</f>
        <v xml:space="preserve">จรานุวัฒน์   </v>
      </c>
      <c r="G24" s="12" t="str">
        <f>[2]G26!$G21</f>
        <v>ศรีจันทร์</v>
      </c>
      <c r="H24" s="12" t="str">
        <f>[2]G26!$H21</f>
        <v>บ้านลาด</v>
      </c>
      <c r="I24" s="12" t="str">
        <f>[2]G26!$I21</f>
        <v>เพชรบุรี</v>
      </c>
      <c r="J24" s="20">
        <f>'[2]G26 (2)'!$I21</f>
        <v>14</v>
      </c>
      <c r="K24" s="20">
        <f>'[2]G26 (2)'!$J21</f>
        <v>18</v>
      </c>
      <c r="L24" s="20">
        <f>[3]G26!$V24</f>
        <v>64.5</v>
      </c>
      <c r="M24" s="20">
        <f t="shared" si="0"/>
        <v>96.5</v>
      </c>
      <c r="N24" s="20">
        <f>[4]G26!$L23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47</v>
      </c>
      <c r="D25" s="9" t="s">
        <v>35</v>
      </c>
      <c r="E25" s="10" t="str">
        <f>[2]G26!$E22</f>
        <v>น.ส.</v>
      </c>
      <c r="F25" s="11" t="str">
        <f>[2]G26!$F22</f>
        <v>จุฑารัตน์</v>
      </c>
      <c r="G25" s="12" t="str">
        <f>[2]G26!$G22</f>
        <v>ทองมาก</v>
      </c>
      <c r="H25" s="12" t="str">
        <f>[2]G26!$H22</f>
        <v>บ้านหมอ</v>
      </c>
      <c r="I25" s="12" t="str">
        <f>[2]G26!$I22</f>
        <v>สระบุรี</v>
      </c>
      <c r="J25" s="20">
        <f>'[2]G26 (2)'!$I22</f>
        <v>16</v>
      </c>
      <c r="K25" s="20">
        <f>'[2]G26 (2)'!$J22</f>
        <v>18</v>
      </c>
      <c r="L25" s="20">
        <f>[3]G26!$V25</f>
        <v>65.5</v>
      </c>
      <c r="M25" s="20">
        <f t="shared" si="0"/>
        <v>99.5</v>
      </c>
      <c r="N25" s="20">
        <f>[4]G26!$L24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47</v>
      </c>
      <c r="D26" s="9" t="s">
        <v>36</v>
      </c>
      <c r="E26" s="10" t="str">
        <f>[2]G26!$E23</f>
        <v>น.ส.</v>
      </c>
      <c r="F26" s="11" t="str">
        <f>[2]G26!$F23</f>
        <v xml:space="preserve">ปาณิสรา      </v>
      </c>
      <c r="G26" s="12" t="str">
        <f>[2]G26!$G23</f>
        <v>จำปาพันธ์</v>
      </c>
      <c r="H26" s="12" t="str">
        <f>[2]G26!$H23</f>
        <v>บ้านบึง</v>
      </c>
      <c r="I26" s="12" t="str">
        <f>[2]G26!$I23</f>
        <v>ชลบุรี</v>
      </c>
      <c r="J26" s="20">
        <f>'[2]G26 (2)'!$I23</f>
        <v>14</v>
      </c>
      <c r="K26" s="20">
        <f>'[2]G26 (2)'!$J23</f>
        <v>21</v>
      </c>
      <c r="L26" s="20">
        <f>[3]G26!$V26</f>
        <v>66.5</v>
      </c>
      <c r="M26" s="20">
        <f t="shared" si="0"/>
        <v>101.5</v>
      </c>
      <c r="N26" s="20">
        <f>[4]G26!$L25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47</v>
      </c>
      <c r="D27" s="9" t="s">
        <v>37</v>
      </c>
      <c r="E27" s="10" t="str">
        <f>[2]G26!$E24</f>
        <v>น.ส.</v>
      </c>
      <c r="F27" s="11" t="str">
        <f>[2]G26!$F24</f>
        <v>ฐิติวรดา</v>
      </c>
      <c r="G27" s="12" t="str">
        <f>[2]G26!$G24</f>
        <v>ธำรงรักษ์สกุล</v>
      </c>
      <c r="H27" s="12" t="str">
        <f>[2]G26!$H24</f>
        <v>บางเสาธง</v>
      </c>
      <c r="I27" s="12" t="str">
        <f>[2]G26!$I24</f>
        <v>สมุทรปราการ</v>
      </c>
      <c r="J27" s="20">
        <f>'[2]G26 (2)'!$I24</f>
        <v>18</v>
      </c>
      <c r="K27" s="20">
        <f>'[2]G26 (2)'!$J24</f>
        <v>20</v>
      </c>
      <c r="L27" s="20">
        <f>[3]G26!$V27</f>
        <v>65</v>
      </c>
      <c r="M27" s="20">
        <f t="shared" si="0"/>
        <v>103</v>
      </c>
      <c r="N27" s="20">
        <f>[4]G26!$L26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47</v>
      </c>
      <c r="D28" s="9" t="s">
        <v>38</v>
      </c>
      <c r="E28" s="10" t="str">
        <f>[2]G26!$E25</f>
        <v>น.ส.</v>
      </c>
      <c r="F28" s="11" t="str">
        <f>[2]G26!$F25</f>
        <v xml:space="preserve">ขจร  </v>
      </c>
      <c r="G28" s="12" t="str">
        <f>[2]G26!$G25</f>
        <v>ซื่อสกุล</v>
      </c>
      <c r="H28" s="12" t="str">
        <f>[2]G26!$H25</f>
        <v>ทุ่งสง</v>
      </c>
      <c r="I28" s="12" t="str">
        <f>[2]G26!$I25</f>
        <v>นครศรีธรรมราช</v>
      </c>
      <c r="J28" s="20">
        <f>'[2]G26 (2)'!$I25</f>
        <v>13</v>
      </c>
      <c r="K28" s="20">
        <f>'[2]G26 (2)'!$J25</f>
        <v>24</v>
      </c>
      <c r="L28" s="20">
        <f>[3]G26!$V28</f>
        <v>63.5</v>
      </c>
      <c r="M28" s="20">
        <f t="shared" si="0"/>
        <v>100.5</v>
      </c>
      <c r="N28" s="20">
        <f>[4]G26!$L27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47</v>
      </c>
      <c r="D29" s="9" t="s">
        <v>39</v>
      </c>
      <c r="E29" s="10" t="str">
        <f>[2]G26!$E26</f>
        <v>นาง</v>
      </c>
      <c r="F29" s="11" t="str">
        <f>[2]G26!$F26</f>
        <v xml:space="preserve">พิศมัย </v>
      </c>
      <c r="G29" s="12" t="str">
        <f>[2]G26!$G26</f>
        <v>ชำนาญวารี</v>
      </c>
      <c r="H29" s="12" t="str">
        <f>[2]G26!$H26</f>
        <v>ตะกั่วป่า</v>
      </c>
      <c r="I29" s="12" t="str">
        <f>[2]G26!$I26</f>
        <v>พังงา</v>
      </c>
      <c r="J29" s="20">
        <f>'[2]G26 (2)'!$I26</f>
        <v>14</v>
      </c>
      <c r="K29" s="20">
        <f>'[2]G26 (2)'!$J26</f>
        <v>20</v>
      </c>
      <c r="L29" s="20">
        <f>[3]G26!$V29</f>
        <v>64.5</v>
      </c>
      <c r="M29" s="20">
        <f t="shared" si="0"/>
        <v>98.5</v>
      </c>
      <c r="N29" s="20">
        <f>[4]G26!$L28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47</v>
      </c>
      <c r="D30" s="9" t="s">
        <v>40</v>
      </c>
      <c r="E30" s="10" t="str">
        <f>[2]G26!$E27</f>
        <v>น.ส.</v>
      </c>
      <c r="F30" s="11" t="str">
        <f>[2]G26!$F27</f>
        <v xml:space="preserve">ละออ  </v>
      </c>
      <c r="G30" s="12" t="str">
        <f>[2]G26!$G27</f>
        <v>พรหมอ่อน</v>
      </c>
      <c r="H30" s="12" t="str">
        <f>[2]G26!$H27</f>
        <v>ระโนด</v>
      </c>
      <c r="I30" s="12" t="str">
        <f>[2]G26!$I27</f>
        <v>สงขลา</v>
      </c>
      <c r="J30" s="20">
        <f>'[2]G26 (2)'!$I27</f>
        <v>17</v>
      </c>
      <c r="K30" s="20">
        <f>'[2]G26 (2)'!$J27</f>
        <v>22</v>
      </c>
      <c r="L30" s="20">
        <f>[3]G26!$V30</f>
        <v>64.5</v>
      </c>
      <c r="M30" s="20">
        <f t="shared" si="0"/>
        <v>103.5</v>
      </c>
      <c r="N30" s="20">
        <f>[4]G26!$L29</f>
        <v>27</v>
      </c>
      <c r="O30" s="21">
        <f t="shared" si="2"/>
        <v>100</v>
      </c>
      <c r="P30" s="20" t="str">
        <f t="shared" si="1"/>
        <v>ผ่าน</v>
      </c>
    </row>
  </sheetData>
  <mergeCells count="20"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  <mergeCell ref="A1:P1"/>
    <mergeCell ref="A2:P2"/>
    <mergeCell ref="A3:P3"/>
    <mergeCell ref="A4:P4"/>
    <mergeCell ref="A5:P5"/>
    <mergeCell ref="A6:A8"/>
    <mergeCell ref="B6:D6"/>
    <mergeCell ref="E6:E8"/>
    <mergeCell ref="F6:G8"/>
    <mergeCell ref="H6:H8"/>
  </mergeCells>
  <pageMargins left="0.7" right="0.7" top="0.75" bottom="0.75" header="0.3" footer="0.3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P30"/>
  <sheetViews>
    <sheetView workbookViewId="0">
      <selection activeCell="A24" sqref="A24:O24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[1]G27!$A$3:$J$3</f>
        <v>กลุ่มที่ 27 วิทยากรพี่เลี้ยง  นางสาวอรุณี  พันธุ์พาณิชย์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25" t="s">
        <v>16</v>
      </c>
      <c r="O7" s="22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24">
        <v>100</v>
      </c>
      <c r="P8" s="23" t="s">
        <v>18</v>
      </c>
    </row>
    <row r="9" spans="1:16" ht="21">
      <c r="A9" s="8">
        <v>1</v>
      </c>
      <c r="B9" s="9" t="s">
        <v>65</v>
      </c>
      <c r="C9" s="9" t="s">
        <v>48</v>
      </c>
      <c r="D9" s="9" t="s">
        <v>19</v>
      </c>
      <c r="E9" s="10" t="str">
        <f>[2]G27!$E6</f>
        <v>นาย</v>
      </c>
      <c r="F9" s="11" t="str">
        <f>[2]G27!$F6</f>
        <v xml:space="preserve">ประยุทธ์ </v>
      </c>
      <c r="G9" s="12" t="str">
        <f>[2]G27!$G6</f>
        <v>ขันหนองโพธิ์</v>
      </c>
      <c r="H9" s="12" t="str">
        <f>[2]G27!$H6</f>
        <v>พระยืน</v>
      </c>
      <c r="I9" s="12" t="str">
        <f>[2]G27!$I6</f>
        <v>ขอนแก่น</v>
      </c>
      <c r="J9" s="20">
        <f>'[2]G27 (2)'!$I6</f>
        <v>15</v>
      </c>
      <c r="K9" s="20">
        <f>'[2]G27 (2)'!$J6</f>
        <v>18</v>
      </c>
      <c r="L9" s="20">
        <f>[3]G27!$V9</f>
        <v>62.5</v>
      </c>
      <c r="M9" s="20">
        <f>SUM($J9:$L9)</f>
        <v>95.5</v>
      </c>
      <c r="N9" s="20">
        <f>[4]G27!$L8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48</v>
      </c>
      <c r="D10" s="9" t="s">
        <v>20</v>
      </c>
      <c r="E10" s="10" t="str">
        <f>[2]G27!$E7</f>
        <v>น.ส.</v>
      </c>
      <c r="F10" s="11" t="str">
        <f>[2]G27!$F7</f>
        <v xml:space="preserve">อารยา  </v>
      </c>
      <c r="G10" s="12" t="str">
        <f>[2]G27!$G7</f>
        <v>สมสวัสดิ์</v>
      </c>
      <c r="H10" s="12" t="str">
        <f>[2]G27!$H7</f>
        <v>ปลาปาก</v>
      </c>
      <c r="I10" s="12" t="str">
        <f>[2]G27!$I7</f>
        <v>นครพนม</v>
      </c>
      <c r="J10" s="20">
        <f>'[2]G27 (2)'!$I7</f>
        <v>16</v>
      </c>
      <c r="K10" s="20">
        <f>'[2]G27 (2)'!$J7</f>
        <v>22</v>
      </c>
      <c r="L10" s="20">
        <f>[3]G27!$V10</f>
        <v>67</v>
      </c>
      <c r="M10" s="20">
        <f t="shared" ref="M10:M30" si="0">SUM($J10:$L10)</f>
        <v>105</v>
      </c>
      <c r="N10" s="20">
        <f>[4]G27!$L9</f>
        <v>27</v>
      </c>
      <c r="O10" s="21">
        <f>$N10*100/$N$8</f>
        <v>100</v>
      </c>
      <c r="P10" s="20" t="str">
        <f t="shared" ref="P10:P30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48</v>
      </c>
      <c r="D11" s="9" t="s">
        <v>21</v>
      </c>
      <c r="E11" s="10" t="str">
        <f>[2]G27!$E8</f>
        <v>นาย</v>
      </c>
      <c r="F11" s="11" t="str">
        <f>[2]G27!$F8</f>
        <v xml:space="preserve">สุขสันต์   </v>
      </c>
      <c r="G11" s="12" t="str">
        <f>[2]G27!$G8</f>
        <v>คลีกร</v>
      </c>
      <c r="H11" s="12" t="str">
        <f>[2]G27!$H8</f>
        <v>คูเมือง</v>
      </c>
      <c r="I11" s="12" t="str">
        <f>[2]G27!$I8</f>
        <v>บุรีรัมย์</v>
      </c>
      <c r="J11" s="20">
        <f>'[2]G27 (2)'!$I8</f>
        <v>17</v>
      </c>
      <c r="K11" s="20">
        <f>'[2]G27 (2)'!$J8</f>
        <v>20</v>
      </c>
      <c r="L11" s="20">
        <f>[3]G27!$V11</f>
        <v>62.5</v>
      </c>
      <c r="M11" s="20">
        <f t="shared" si="0"/>
        <v>99.5</v>
      </c>
      <c r="N11" s="20">
        <f>[4]G27!$L10</f>
        <v>27</v>
      </c>
      <c r="O11" s="21">
        <f t="shared" ref="O11:O30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48</v>
      </c>
      <c r="D12" s="9" t="s">
        <v>22</v>
      </c>
      <c r="E12" s="10" t="str">
        <f>[2]G27!$E9</f>
        <v>นาย</v>
      </c>
      <c r="F12" s="11" t="str">
        <f>[2]G27!$F9</f>
        <v xml:space="preserve">พีระพงษ์ </v>
      </c>
      <c r="G12" s="12" t="str">
        <f>[2]G27!$G9</f>
        <v>โพชารี</v>
      </c>
      <c r="H12" s="12" t="str">
        <f>[2]G27!$H9</f>
        <v>กุดรัง</v>
      </c>
      <c r="I12" s="12" t="str">
        <f>[2]G27!$I9</f>
        <v>มหาสารคาม</v>
      </c>
      <c r="J12" s="20">
        <f>'[2]G27 (2)'!$I9</f>
        <v>8</v>
      </c>
      <c r="K12" s="20">
        <f>'[2]G27 (2)'!$J9</f>
        <v>12</v>
      </c>
      <c r="L12" s="20">
        <f>[3]G27!$V12</f>
        <v>62.5</v>
      </c>
      <c r="M12" s="20">
        <f t="shared" si="0"/>
        <v>82.5</v>
      </c>
      <c r="N12" s="20">
        <f>[4]G27!$L11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48</v>
      </c>
      <c r="D13" s="9" t="s">
        <v>23</v>
      </c>
      <c r="E13" s="10" t="str">
        <f>[2]G27!$E10</f>
        <v>น.ส.</v>
      </c>
      <c r="F13" s="11" t="str">
        <f>[2]G27!$F10</f>
        <v>รุ่งนภา</v>
      </c>
      <c r="G13" s="12" t="str">
        <f>[2]G27!$G10</f>
        <v>ทิพย์ประมวล</v>
      </c>
      <c r="H13" s="12" t="str">
        <f>[2]G27!$H10</f>
        <v>เอราวัณ</v>
      </c>
      <c r="I13" s="12" t="str">
        <f>[2]G27!$I10</f>
        <v>เลย</v>
      </c>
      <c r="J13" s="20">
        <f>'[2]G27 (2)'!$I10</f>
        <v>16</v>
      </c>
      <c r="K13" s="20">
        <f>'[2]G27 (2)'!$J10</f>
        <v>23</v>
      </c>
      <c r="L13" s="20">
        <f>[3]G27!$V13</f>
        <v>64</v>
      </c>
      <c r="M13" s="20">
        <f t="shared" si="0"/>
        <v>103</v>
      </c>
      <c r="N13" s="20">
        <f>[4]G27!$L12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48</v>
      </c>
      <c r="D14" s="9" t="s">
        <v>24</v>
      </c>
      <c r="E14" s="10" t="str">
        <f>[2]G27!$E11</f>
        <v>นาง</v>
      </c>
      <c r="F14" s="11" t="str">
        <f>[2]G27!$F11</f>
        <v xml:space="preserve">วาสนา   </v>
      </c>
      <c r="G14" s="12" t="str">
        <f>[2]G27!$G11</f>
        <v>ป่งกวาน</v>
      </c>
      <c r="H14" s="12" t="str">
        <f>[2]G27!$H11</f>
        <v>นิคมน้ำอูน</v>
      </c>
      <c r="I14" s="12" t="str">
        <f>[2]G27!$I11</f>
        <v>สกลนคร</v>
      </c>
      <c r="J14" s="20">
        <f>'[2]G27 (2)'!$I11</f>
        <v>20</v>
      </c>
      <c r="K14" s="20">
        <f>'[2]G27 (2)'!$J11</f>
        <v>22</v>
      </c>
      <c r="L14" s="20">
        <f>[3]G27!$V14</f>
        <v>67</v>
      </c>
      <c r="M14" s="20">
        <f t="shared" si="0"/>
        <v>109</v>
      </c>
      <c r="N14" s="20">
        <f>[4]G27!$L13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48</v>
      </c>
      <c r="D15" s="9" t="s">
        <v>25</v>
      </c>
      <c r="E15" s="10" t="str">
        <f>[2]G27!$E12</f>
        <v>นาย</v>
      </c>
      <c r="F15" s="11" t="str">
        <f>[2]G27!$F12</f>
        <v xml:space="preserve">สุทธินัน  </v>
      </c>
      <c r="G15" s="12" t="str">
        <f>[2]G27!$G12</f>
        <v>สีอุดทา</v>
      </c>
      <c r="H15" s="12" t="str">
        <f>[2]G27!$H12</f>
        <v>โนนสัง</v>
      </c>
      <c r="I15" s="12" t="str">
        <f>[2]G27!$I12</f>
        <v>หนองบัวลำภู</v>
      </c>
      <c r="J15" s="20">
        <f>'[2]G27 (2)'!$I12</f>
        <v>15</v>
      </c>
      <c r="K15" s="20">
        <f>'[2]G27 (2)'!$J12</f>
        <v>21</v>
      </c>
      <c r="L15" s="20">
        <f>[3]G27!$V15</f>
        <v>66.5</v>
      </c>
      <c r="M15" s="20">
        <f t="shared" si="0"/>
        <v>102.5</v>
      </c>
      <c r="N15" s="20">
        <f>[4]G27!$L14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48</v>
      </c>
      <c r="D16" s="9" t="s">
        <v>26</v>
      </c>
      <c r="E16" s="10" t="str">
        <f>[2]G27!$E13</f>
        <v>น.ส.</v>
      </c>
      <c r="F16" s="11" t="str">
        <f>[2]G27!$F13</f>
        <v xml:space="preserve">จิริยาทัย  </v>
      </c>
      <c r="G16" s="12" t="str">
        <f>[2]G27!$G13</f>
        <v>ดาผาวัลย์</v>
      </c>
      <c r="H16" s="12" t="str">
        <f>[2]G27!$H13</f>
        <v>ตระการพืชผล</v>
      </c>
      <c r="I16" s="12" t="str">
        <f>[2]G27!$I13</f>
        <v>อุบลราชธานี</v>
      </c>
      <c r="J16" s="20">
        <f>'[2]G27 (2)'!$I13</f>
        <v>20</v>
      </c>
      <c r="K16" s="20">
        <f>'[2]G27 (2)'!$J13</f>
        <v>23</v>
      </c>
      <c r="L16" s="20">
        <f>[3]G27!$V16</f>
        <v>67</v>
      </c>
      <c r="M16" s="20">
        <f t="shared" si="0"/>
        <v>110</v>
      </c>
      <c r="N16" s="20">
        <f>[4]G27!$L15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48</v>
      </c>
      <c r="D17" s="9" t="s">
        <v>27</v>
      </c>
      <c r="E17" s="10" t="str">
        <f>[2]G27!$E14</f>
        <v>นาย</v>
      </c>
      <c r="F17" s="11" t="str">
        <f>[2]G27!$F14</f>
        <v xml:space="preserve">ไกรศร              </v>
      </c>
      <c r="G17" s="12" t="str">
        <f>[2]G27!$G14</f>
        <v>ชุ่มมงคล</v>
      </c>
      <c r="H17" s="12" t="str">
        <f>[2]G27!$H14</f>
        <v>แม่สาย</v>
      </c>
      <c r="I17" s="12" t="str">
        <f>[2]G27!$I14</f>
        <v>เชียงราย</v>
      </c>
      <c r="J17" s="20">
        <f>'[2]G27 (2)'!$I14</f>
        <v>18</v>
      </c>
      <c r="K17" s="20">
        <f>'[2]G27 (2)'!$J14</f>
        <v>21</v>
      </c>
      <c r="L17" s="20">
        <f>[3]G27!$V17</f>
        <v>66</v>
      </c>
      <c r="M17" s="20">
        <f t="shared" si="0"/>
        <v>105</v>
      </c>
      <c r="N17" s="20">
        <f>[4]G27!$L16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48</v>
      </c>
      <c r="D18" s="9" t="s">
        <v>28</v>
      </c>
      <c r="E18" s="10" t="str">
        <f>[2]G27!$E15</f>
        <v>น.ส.</v>
      </c>
      <c r="F18" s="11" t="str">
        <f>[2]G27!$F15</f>
        <v xml:space="preserve">พรทิวา </v>
      </c>
      <c r="G18" s="12" t="str">
        <f>[2]G27!$G15</f>
        <v>บุญรัตน์</v>
      </c>
      <c r="H18" s="12" t="str">
        <f>[2]G27!$H15</f>
        <v>โกรกพระ</v>
      </c>
      <c r="I18" s="12" t="str">
        <f>[2]G27!$I15</f>
        <v>นครสวรรค์</v>
      </c>
      <c r="J18" s="20">
        <f>'[2]G27 (2)'!$I15</f>
        <v>14</v>
      </c>
      <c r="K18" s="20">
        <f>'[2]G27 (2)'!$J15</f>
        <v>14</v>
      </c>
      <c r="L18" s="20">
        <f>[3]G27!$V18</f>
        <v>65.5</v>
      </c>
      <c r="M18" s="20">
        <f t="shared" si="0"/>
        <v>93.5</v>
      </c>
      <c r="N18" s="20">
        <f>[4]G27!$L17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48</v>
      </c>
      <c r="D19" s="9" t="s">
        <v>29</v>
      </c>
      <c r="E19" s="10" t="str">
        <f>[2]G27!$E16</f>
        <v>น.ส.</v>
      </c>
      <c r="F19" s="11" t="str">
        <f>[2]G27!$F16</f>
        <v>เพชรรัตน์</v>
      </c>
      <c r="G19" s="12" t="str">
        <f>[2]G27!$G16</f>
        <v>ทุมเสน</v>
      </c>
      <c r="H19" s="12" t="str">
        <f>[2]G27!$H16</f>
        <v>โพธิ์ประทับช้าง</v>
      </c>
      <c r="I19" s="12" t="str">
        <f>[2]G27!$I16</f>
        <v>พิจิตร</v>
      </c>
      <c r="J19" s="20">
        <f>'[2]G27 (2)'!$I16</f>
        <v>19</v>
      </c>
      <c r="K19" s="20">
        <f>'[2]G27 (2)'!$J16</f>
        <v>21</v>
      </c>
      <c r="L19" s="20">
        <f>[3]G27!$V19</f>
        <v>65.5</v>
      </c>
      <c r="M19" s="20">
        <f t="shared" si="0"/>
        <v>105.5</v>
      </c>
      <c r="N19" s="20">
        <f>[4]G27!$L18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48</v>
      </c>
      <c r="D20" s="9" t="s">
        <v>30</v>
      </c>
      <c r="E20" s="10" t="str">
        <f>[2]G27!$E17</f>
        <v>นาย</v>
      </c>
      <c r="F20" s="11" t="str">
        <f>[2]G27!$F17</f>
        <v xml:space="preserve">สมบัติ          </v>
      </c>
      <c r="G20" s="12" t="str">
        <f>[2]G27!$G17</f>
        <v>ดุกล้า</v>
      </c>
      <c r="H20" s="12" t="str">
        <f>[2]G27!$H17</f>
        <v>เสริมงาม</v>
      </c>
      <c r="I20" s="12" t="str">
        <f>[2]G27!$I17</f>
        <v>ลำปาง</v>
      </c>
      <c r="J20" s="20">
        <f>'[2]G27 (2)'!$I17</f>
        <v>17</v>
      </c>
      <c r="K20" s="20">
        <f>'[2]G27 (2)'!$J17</f>
        <v>21</v>
      </c>
      <c r="L20" s="20">
        <f>[3]G27!$V20</f>
        <v>66.5</v>
      </c>
      <c r="M20" s="20">
        <f t="shared" si="0"/>
        <v>104.5</v>
      </c>
      <c r="N20" s="20">
        <f>[4]G27!$L19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48</v>
      </c>
      <c r="D21" s="9" t="s">
        <v>31</v>
      </c>
      <c r="E21" s="10" t="str">
        <f>[2]G27!$E18</f>
        <v>น.ส.</v>
      </c>
      <c r="F21" s="11" t="str">
        <f>[2]G27!$F18</f>
        <v xml:space="preserve">ญมลธนพร   </v>
      </c>
      <c r="G21" s="12" t="str">
        <f>[2]G27!$G18</f>
        <v>บุญหนุน</v>
      </c>
      <c r="H21" s="12" t="str">
        <f>[2]G27!$H18</f>
        <v>ลานสัก</v>
      </c>
      <c r="I21" s="12" t="str">
        <f>[2]G27!$I18</f>
        <v>อุทัยธานี</v>
      </c>
      <c r="J21" s="20">
        <f>'[2]G27 (2)'!$I18</f>
        <v>14</v>
      </c>
      <c r="K21" s="20">
        <f>'[2]G27 (2)'!$J18</f>
        <v>18</v>
      </c>
      <c r="L21" s="20">
        <f>[3]G27!$V21</f>
        <v>62.5</v>
      </c>
      <c r="M21" s="20">
        <f t="shared" si="0"/>
        <v>94.5</v>
      </c>
      <c r="N21" s="20">
        <f>[4]G27!$L20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48</v>
      </c>
      <c r="D22" s="9" t="s">
        <v>32</v>
      </c>
      <c r="E22" s="10" t="str">
        <f>[2]G27!$E19</f>
        <v>น.ส.</v>
      </c>
      <c r="F22" s="11" t="str">
        <f>[2]G27!$F19</f>
        <v xml:space="preserve">วรลักษณ์  </v>
      </c>
      <c r="G22" s="12" t="str">
        <f>[2]G27!$G19</f>
        <v>ทองสาคร</v>
      </c>
      <c r="H22" s="12" t="str">
        <f>[2]G27!$H19</f>
        <v>ห้วยขวาง</v>
      </c>
      <c r="I22" s="12" t="str">
        <f>[2]G27!$I19</f>
        <v>กรุงเทพมหานคร</v>
      </c>
      <c r="J22" s="20">
        <f>'[2]G27 (2)'!$I19</f>
        <v>20</v>
      </c>
      <c r="K22" s="20">
        <f>'[2]G27 (2)'!$J19</f>
        <v>22</v>
      </c>
      <c r="L22" s="20">
        <f>[3]G27!$V22</f>
        <v>62.5</v>
      </c>
      <c r="M22" s="20">
        <f t="shared" si="0"/>
        <v>104.5</v>
      </c>
      <c r="N22" s="20">
        <f>[4]G27!$L21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48</v>
      </c>
      <c r="D23" s="9" t="s">
        <v>33</v>
      </c>
      <c r="E23" s="10" t="str">
        <f>[2]G27!$E20</f>
        <v>น.ส.</v>
      </c>
      <c r="F23" s="11" t="str">
        <f>[2]G27!$F20</f>
        <v xml:space="preserve">เกษม  </v>
      </c>
      <c r="G23" s="12" t="str">
        <f>[2]G27!$G20</f>
        <v>คำสันทัด</v>
      </c>
      <c r="H23" s="12" t="str">
        <f>[2]G27!$H20</f>
        <v>บางบัวทอง</v>
      </c>
      <c r="I23" s="12" t="str">
        <f>[2]G27!$I20</f>
        <v>นนทบุรี</v>
      </c>
      <c r="J23" s="20">
        <f>'[2]G27 (2)'!$I20</f>
        <v>19</v>
      </c>
      <c r="K23" s="20">
        <f>'[2]G27 (2)'!$J20</f>
        <v>23</v>
      </c>
      <c r="L23" s="20">
        <f>[3]G27!$V23</f>
        <v>67</v>
      </c>
      <c r="M23" s="20">
        <f t="shared" si="0"/>
        <v>109</v>
      </c>
      <c r="N23" s="20">
        <f>[4]G27!$L22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48">
        <v>16</v>
      </c>
      <c r="B24" s="66" t="s">
        <v>65</v>
      </c>
      <c r="C24" s="66" t="s">
        <v>48</v>
      </c>
      <c r="D24" s="66" t="s">
        <v>34</v>
      </c>
      <c r="E24" s="67" t="str">
        <f>[2]G27!$E21</f>
        <v>นาย</v>
      </c>
      <c r="F24" s="68" t="str">
        <f>[2]G27!$F21</f>
        <v xml:space="preserve">อาทิตย์   </v>
      </c>
      <c r="G24" s="69" t="str">
        <f>[2]G27!$G21</f>
        <v>อ่วมเครือ</v>
      </c>
      <c r="H24" s="69" t="str">
        <f>[2]G27!$H21</f>
        <v>บ้านแหลม</v>
      </c>
      <c r="I24" s="69" t="str">
        <f>[2]G27!$I21</f>
        <v>เพชรบุรี</v>
      </c>
      <c r="J24" s="70" t="str">
        <f>'[2]G27 (2)'!$I21</f>
        <v>-</v>
      </c>
      <c r="K24" s="70" t="str">
        <f>'[2]G27 (2)'!$J21</f>
        <v>-</v>
      </c>
      <c r="L24" s="70">
        <f>[3]G27!$V24</f>
        <v>0</v>
      </c>
      <c r="M24" s="70" t="s">
        <v>66</v>
      </c>
      <c r="N24" s="70" t="s">
        <v>66</v>
      </c>
      <c r="O24" s="71" t="s">
        <v>66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48</v>
      </c>
      <c r="D25" s="9" t="s">
        <v>35</v>
      </c>
      <c r="E25" s="10" t="str">
        <f>[2]G27!$E22</f>
        <v>นาง</v>
      </c>
      <c r="F25" s="11" t="str">
        <f>[2]G27!$F22</f>
        <v>จินตนา</v>
      </c>
      <c r="G25" s="12" t="str">
        <f>[2]G27!$G22</f>
        <v>หาญลคร</v>
      </c>
      <c r="H25" s="12" t="str">
        <f>[2]G27!$H22</f>
        <v>เสาไห้</v>
      </c>
      <c r="I25" s="12" t="str">
        <f>[2]G27!$I22</f>
        <v>สระบุรี</v>
      </c>
      <c r="J25" s="20">
        <f>'[2]G27 (2)'!$I22</f>
        <v>15</v>
      </c>
      <c r="K25" s="20">
        <f>'[2]G27 (2)'!$J22</f>
        <v>22</v>
      </c>
      <c r="L25" s="20">
        <f>[3]G27!$V25</f>
        <v>62.5</v>
      </c>
      <c r="M25" s="20">
        <f t="shared" si="0"/>
        <v>99.5</v>
      </c>
      <c r="N25" s="20">
        <f>[4]G27!$L24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48</v>
      </c>
      <c r="D26" s="9" t="s">
        <v>36</v>
      </c>
      <c r="E26" s="10" t="str">
        <f>[2]G27!$E23</f>
        <v>นาย</v>
      </c>
      <c r="F26" s="11" t="str">
        <f>[2]G27!$F23</f>
        <v xml:space="preserve">จิรพงษ์            </v>
      </c>
      <c r="G26" s="12" t="str">
        <f>[2]G27!$G23</f>
        <v>ลิ้มภักดี</v>
      </c>
      <c r="H26" s="12" t="str">
        <f>[2]G27!$H23</f>
        <v>พานทอง</v>
      </c>
      <c r="I26" s="12" t="str">
        <f>[2]G27!$I23</f>
        <v>ชลบุรี</v>
      </c>
      <c r="J26" s="20">
        <f>'[2]G27 (2)'!$I23</f>
        <v>14</v>
      </c>
      <c r="K26" s="20">
        <f>'[2]G27 (2)'!$J23</f>
        <v>18</v>
      </c>
      <c r="L26" s="20">
        <f>[3]G27!$V26</f>
        <v>65</v>
      </c>
      <c r="M26" s="20">
        <f t="shared" si="0"/>
        <v>97</v>
      </c>
      <c r="N26" s="20">
        <f>[4]G27!$L25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48</v>
      </c>
      <c r="D27" s="9" t="s">
        <v>37</v>
      </c>
      <c r="E27" s="10" t="str">
        <f>[2]G27!$E24</f>
        <v>นาย</v>
      </c>
      <c r="F27" s="11" t="str">
        <f>[2]G27!$F24</f>
        <v>ธนากร</v>
      </c>
      <c r="G27" s="12" t="str">
        <f>[2]G27!$G24</f>
        <v>นาพยัพ</v>
      </c>
      <c r="H27" s="12" t="str">
        <f>[2]G27!$H24</f>
        <v>พระประแดง</v>
      </c>
      <c r="I27" s="12" t="str">
        <f>[2]G27!$I24</f>
        <v>สมุทรปราการ</v>
      </c>
      <c r="J27" s="20">
        <f>'[2]G27 (2)'!$I24</f>
        <v>18</v>
      </c>
      <c r="K27" s="20">
        <f>'[2]G27 (2)'!$J24</f>
        <v>24</v>
      </c>
      <c r="L27" s="20">
        <f>[3]G27!$V27</f>
        <v>67</v>
      </c>
      <c r="M27" s="20">
        <f t="shared" si="0"/>
        <v>109</v>
      </c>
      <c r="N27" s="20">
        <f>[4]G27!$L26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48</v>
      </c>
      <c r="D28" s="9" t="s">
        <v>38</v>
      </c>
      <c r="E28" s="10" t="str">
        <f>[2]G27!$E25</f>
        <v>น.ส.</v>
      </c>
      <c r="F28" s="11" t="str">
        <f>[2]G27!$F25</f>
        <v xml:space="preserve">จิราวรรณ  </v>
      </c>
      <c r="G28" s="12" t="str">
        <f>[2]G27!$G25</f>
        <v>ทองมณี</v>
      </c>
      <c r="H28" s="12" t="str">
        <f>[2]G27!$H25</f>
        <v>ทุ่งใหญ่</v>
      </c>
      <c r="I28" s="12" t="str">
        <f>[2]G27!$I25</f>
        <v>นครศรีธรรมราช</v>
      </c>
      <c r="J28" s="20">
        <f>'[2]G27 (2)'!$I25</f>
        <v>19</v>
      </c>
      <c r="K28" s="20">
        <f>'[2]G27 (2)'!$J25</f>
        <v>18</v>
      </c>
      <c r="L28" s="20">
        <f>[3]G27!$V28</f>
        <v>64.5</v>
      </c>
      <c r="M28" s="20">
        <f t="shared" si="0"/>
        <v>101.5</v>
      </c>
      <c r="N28" s="20">
        <f>[4]G27!$L27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48</v>
      </c>
      <c r="D29" s="9" t="s">
        <v>39</v>
      </c>
      <c r="E29" s="10" t="str">
        <f>[2]G27!$E26</f>
        <v>น.ส.</v>
      </c>
      <c r="F29" s="11" t="str">
        <f>[2]G27!$F26</f>
        <v>ขนิษฐา</v>
      </c>
      <c r="G29" s="12" t="str">
        <f>[2]G27!$G26</f>
        <v>ฉั่วเจริญ</v>
      </c>
      <c r="H29" s="12" t="str">
        <f>[2]G27!$H26</f>
        <v>เกาะยาว</v>
      </c>
      <c r="I29" s="12" t="str">
        <f>[2]G27!$I26</f>
        <v>พังงา</v>
      </c>
      <c r="J29" s="20">
        <f>'[2]G27 (2)'!$I26</f>
        <v>19</v>
      </c>
      <c r="K29" s="20">
        <f>'[2]G27 (2)'!$J26</f>
        <v>16</v>
      </c>
      <c r="L29" s="20">
        <f>[3]G27!$V29</f>
        <v>67</v>
      </c>
      <c r="M29" s="20">
        <f t="shared" si="0"/>
        <v>102</v>
      </c>
      <c r="N29" s="20">
        <f>[4]G27!$L28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48</v>
      </c>
      <c r="D30" s="9" t="s">
        <v>40</v>
      </c>
      <c r="E30" s="10" t="str">
        <f>[2]G27!$E27</f>
        <v>นาย</v>
      </c>
      <c r="F30" s="11" t="str">
        <f>[2]G27!$F27</f>
        <v xml:space="preserve">สุวรรณ  </v>
      </c>
      <c r="G30" s="12" t="str">
        <f>[2]G27!$G27</f>
        <v>อ่อนรักษ์</v>
      </c>
      <c r="H30" s="12" t="str">
        <f>[2]G27!$H27</f>
        <v>รัตภูมิ</v>
      </c>
      <c r="I30" s="12" t="str">
        <f>[2]G27!$I27</f>
        <v>สงขลา</v>
      </c>
      <c r="J30" s="20">
        <f>'[2]G27 (2)'!$I27</f>
        <v>18</v>
      </c>
      <c r="K30" s="20">
        <f>'[2]G27 (2)'!$J27</f>
        <v>23</v>
      </c>
      <c r="L30" s="20">
        <f>[3]G27!$V30</f>
        <v>63.5</v>
      </c>
      <c r="M30" s="20">
        <f t="shared" si="0"/>
        <v>104.5</v>
      </c>
      <c r="N30" s="20">
        <f>[4]G27!$L29</f>
        <v>27</v>
      </c>
      <c r="O30" s="21">
        <f t="shared" si="2"/>
        <v>100</v>
      </c>
      <c r="P30" s="20" t="str">
        <f t="shared" si="1"/>
        <v>ผ่าน</v>
      </c>
    </row>
  </sheetData>
  <mergeCells count="20"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  <mergeCell ref="A1:P1"/>
    <mergeCell ref="A2:P2"/>
    <mergeCell ref="A3:P3"/>
    <mergeCell ref="A4:P4"/>
    <mergeCell ref="A5:P5"/>
    <mergeCell ref="A6:A8"/>
    <mergeCell ref="B6:D6"/>
    <mergeCell ref="E6:E8"/>
    <mergeCell ref="F6:G8"/>
    <mergeCell ref="H6:H8"/>
  </mergeCells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P30"/>
  <sheetViews>
    <sheetView topLeftCell="A25" workbookViewId="0">
      <selection activeCell="P9" sqref="P9:P30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[1]G28!$A$3:$J$3</f>
        <v>กลุ่มที่ 28 วิทยากรพี่เลี้ยง  นายยงยุทธ์  ไกรมุ่ย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25" t="s">
        <v>16</v>
      </c>
      <c r="O7" s="22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24">
        <v>100</v>
      </c>
      <c r="P8" s="23" t="s">
        <v>18</v>
      </c>
    </row>
    <row r="9" spans="1:16" ht="21">
      <c r="A9" s="8">
        <v>1</v>
      </c>
      <c r="B9" s="9" t="s">
        <v>65</v>
      </c>
      <c r="C9" s="9" t="s">
        <v>49</v>
      </c>
      <c r="D9" s="9" t="s">
        <v>19</v>
      </c>
      <c r="E9" s="10" t="str">
        <f>[2]G28!$E6</f>
        <v>น.ส.</v>
      </c>
      <c r="F9" s="11" t="str">
        <f>[2]G28!$F6</f>
        <v xml:space="preserve">วัจนา  </v>
      </c>
      <c r="G9" s="12" t="str">
        <f>[2]G28!$G6</f>
        <v>นาโล</v>
      </c>
      <c r="H9" s="12" t="str">
        <f>[2]G28!$H6</f>
        <v>โคกโพธิ์ไชย</v>
      </c>
      <c r="I9" s="12" t="str">
        <f>[2]G28!$I6</f>
        <v>ขอนแก่น</v>
      </c>
      <c r="J9" s="20">
        <f>'[2]G28 (2)'!$I6</f>
        <v>13</v>
      </c>
      <c r="K9" s="20">
        <f>'[2]G28 (2)'!$J6</f>
        <v>17</v>
      </c>
      <c r="L9" s="20">
        <f>[3]G28!$V9</f>
        <v>65</v>
      </c>
      <c r="M9" s="20">
        <f>SUM($J9:$L9)</f>
        <v>95</v>
      </c>
      <c r="N9" s="20">
        <f>[4]G28!$L8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49</v>
      </c>
      <c r="D10" s="9" t="s">
        <v>20</v>
      </c>
      <c r="E10" s="10" t="str">
        <f>[2]G28!$E7</f>
        <v>นาง</v>
      </c>
      <c r="F10" s="11" t="str">
        <f>[2]G28!$F7</f>
        <v>ทิชากร</v>
      </c>
      <c r="G10" s="12" t="str">
        <f>[2]G28!$G7</f>
        <v>เมืองโคตร</v>
      </c>
      <c r="H10" s="12" t="str">
        <f>[2]G28!$H7</f>
        <v>วังยาง</v>
      </c>
      <c r="I10" s="12" t="str">
        <f>[2]G28!$I7</f>
        <v>นครพนม</v>
      </c>
      <c r="J10" s="20">
        <f>'[2]G28 (2)'!$I7</f>
        <v>17</v>
      </c>
      <c r="K10" s="20">
        <f>'[2]G28 (2)'!$J7</f>
        <v>19</v>
      </c>
      <c r="L10" s="20">
        <f>[3]G28!$V10</f>
        <v>65</v>
      </c>
      <c r="M10" s="20">
        <f t="shared" ref="M10:M30" si="0">SUM($J10:$L10)</f>
        <v>101</v>
      </c>
      <c r="N10" s="20">
        <f>[4]G28!$L9</f>
        <v>27</v>
      </c>
      <c r="O10" s="21">
        <f>$N10*100/$N$8</f>
        <v>100</v>
      </c>
      <c r="P10" s="20" t="str">
        <f t="shared" ref="P10:P30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49</v>
      </c>
      <c r="D11" s="9" t="s">
        <v>21</v>
      </c>
      <c r="E11" s="10" t="str">
        <f>[2]G28!$E8</f>
        <v>นาย</v>
      </c>
      <c r="F11" s="11" t="str">
        <f>[2]G28!$F8</f>
        <v xml:space="preserve">วชิรพงศ์  </v>
      </c>
      <c r="G11" s="12" t="str">
        <f>[2]G28!$G8</f>
        <v>วัฒนพัฒน์จามร</v>
      </c>
      <c r="H11" s="12" t="str">
        <f>[2]G28!$H8</f>
        <v>แคนดง</v>
      </c>
      <c r="I11" s="12" t="str">
        <f>[2]G28!$I8</f>
        <v>บุรีรัมย์</v>
      </c>
      <c r="J11" s="20">
        <f>'[2]G28 (2)'!$I8</f>
        <v>14</v>
      </c>
      <c r="K11" s="20">
        <f>'[2]G28 (2)'!$J8</f>
        <v>17</v>
      </c>
      <c r="L11" s="20">
        <f>[3]G28!$V11</f>
        <v>65</v>
      </c>
      <c r="M11" s="20">
        <f t="shared" si="0"/>
        <v>96</v>
      </c>
      <c r="N11" s="20">
        <f>[4]G28!$L10</f>
        <v>27</v>
      </c>
      <c r="O11" s="21">
        <f t="shared" ref="O11:O30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49</v>
      </c>
      <c r="D12" s="9" t="s">
        <v>22</v>
      </c>
      <c r="E12" s="10" t="str">
        <f>[2]G28!$E9</f>
        <v>นาย</v>
      </c>
      <c r="F12" s="11" t="str">
        <f>[2]G28!$F9</f>
        <v xml:space="preserve">สุรชาติ  </v>
      </c>
      <c r="G12" s="12" t="str">
        <f>[2]G28!$G9</f>
        <v>อาจจำนงค์</v>
      </c>
      <c r="H12" s="12" t="str">
        <f>[2]G28!$H9</f>
        <v>ชื่นชม</v>
      </c>
      <c r="I12" s="12" t="str">
        <f>[2]G28!$I9</f>
        <v>มหาสารคาม</v>
      </c>
      <c r="J12" s="20">
        <f>'[2]G28 (2)'!$I9</f>
        <v>14</v>
      </c>
      <c r="K12" s="20">
        <f>'[2]G28 (2)'!$J9</f>
        <v>11</v>
      </c>
      <c r="L12" s="20">
        <f>[3]G28!$V12</f>
        <v>63.5</v>
      </c>
      <c r="M12" s="20">
        <f t="shared" si="0"/>
        <v>88.5</v>
      </c>
      <c r="N12" s="20">
        <f>[4]G28!$L11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49</v>
      </c>
      <c r="D13" s="9" t="s">
        <v>23</v>
      </c>
      <c r="E13" s="10" t="str">
        <f>[2]G28!$E10</f>
        <v>นาง</v>
      </c>
      <c r="F13" s="11" t="str">
        <f>[2]G28!$F10</f>
        <v xml:space="preserve">ศศิพิมล  </v>
      </c>
      <c r="G13" s="12" t="str">
        <f>[2]G28!$G10</f>
        <v>วิไลสอน</v>
      </c>
      <c r="H13" s="12" t="str">
        <f>[2]G28!$H10</f>
        <v>วังสะพุง</v>
      </c>
      <c r="I13" s="12" t="str">
        <f>[2]G28!$I10</f>
        <v>เลย</v>
      </c>
      <c r="J13" s="20">
        <f>'[2]G28 (2)'!$I10</f>
        <v>14</v>
      </c>
      <c r="K13" s="20">
        <f>'[2]G28 (2)'!$J10</f>
        <v>16</v>
      </c>
      <c r="L13" s="20">
        <f>[3]G28!$V13</f>
        <v>63.5</v>
      </c>
      <c r="M13" s="20">
        <f t="shared" si="0"/>
        <v>93.5</v>
      </c>
      <c r="N13" s="20">
        <f>[4]G28!$L12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49</v>
      </c>
      <c r="D14" s="9" t="s">
        <v>24</v>
      </c>
      <c r="E14" s="10" t="str">
        <f>[2]G28!$E11</f>
        <v>นาง</v>
      </c>
      <c r="F14" s="11" t="str">
        <f>[2]G28!$F11</f>
        <v xml:space="preserve">ปัทมา  </v>
      </c>
      <c r="G14" s="12" t="str">
        <f>[2]G28!$G11</f>
        <v>ฟาน แอเก้น</v>
      </c>
      <c r="H14" s="12" t="str">
        <f>[2]G28!$H11</f>
        <v>บ้านม่วง</v>
      </c>
      <c r="I14" s="12" t="str">
        <f>[2]G28!$I11</f>
        <v>สกลนคร</v>
      </c>
      <c r="J14" s="20">
        <f>'[2]G28 (2)'!$I11</f>
        <v>15</v>
      </c>
      <c r="K14" s="20">
        <f>'[2]G28 (2)'!$J11</f>
        <v>19</v>
      </c>
      <c r="L14" s="20">
        <f>[3]G28!$V14</f>
        <v>64.5</v>
      </c>
      <c r="M14" s="20">
        <f t="shared" si="0"/>
        <v>98.5</v>
      </c>
      <c r="N14" s="20">
        <f>[4]G28!$L13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49</v>
      </c>
      <c r="D15" s="9" t="s">
        <v>25</v>
      </c>
      <c r="E15" s="10" t="str">
        <f>[2]G28!$E12</f>
        <v>น.ส.</v>
      </c>
      <c r="F15" s="11" t="str">
        <f>[2]G28!$F12</f>
        <v>นรินทรา</v>
      </c>
      <c r="G15" s="12" t="str">
        <f>[2]G28!$G12</f>
        <v>บุญหนา</v>
      </c>
      <c r="H15" s="12" t="str">
        <f>[2]G28!$H12</f>
        <v>สุวรรณคูหา</v>
      </c>
      <c r="I15" s="12" t="str">
        <f>[2]G28!$I12</f>
        <v>หนองบัวลำภู</v>
      </c>
      <c r="J15" s="20">
        <f>'[2]G28 (2)'!$I12</f>
        <v>22</v>
      </c>
      <c r="K15" s="20">
        <f>'[2]G28 (2)'!$J12</f>
        <v>17</v>
      </c>
      <c r="L15" s="20">
        <f>[3]G28!$V15</f>
        <v>64</v>
      </c>
      <c r="M15" s="20">
        <f t="shared" si="0"/>
        <v>103</v>
      </c>
      <c r="N15" s="20">
        <f>[4]G28!$L14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49</v>
      </c>
      <c r="D16" s="9" t="s">
        <v>26</v>
      </c>
      <c r="E16" s="10" t="str">
        <f>[2]G28!$E13</f>
        <v>นาย</v>
      </c>
      <c r="F16" s="11" t="str">
        <f>[2]G28!$F13</f>
        <v xml:space="preserve">เจษฎา  </v>
      </c>
      <c r="G16" s="12" t="str">
        <f>[2]G28!$G13</f>
        <v>ปางทอง</v>
      </c>
      <c r="H16" s="12" t="str">
        <f>[2]G28!$H13</f>
        <v>น้ำขุ่น</v>
      </c>
      <c r="I16" s="12" t="str">
        <f>[2]G28!$I13</f>
        <v>อุบลราชธานี</v>
      </c>
      <c r="J16" s="20">
        <f>'[2]G28 (2)'!$I13</f>
        <v>8</v>
      </c>
      <c r="K16" s="20">
        <f>'[2]G28 (2)'!$J13</f>
        <v>9</v>
      </c>
      <c r="L16" s="20">
        <f>[3]G28!$V16</f>
        <v>64.5</v>
      </c>
      <c r="M16" s="20">
        <f t="shared" si="0"/>
        <v>81.5</v>
      </c>
      <c r="N16" s="20">
        <f>[4]G28!$L15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49</v>
      </c>
      <c r="D17" s="9" t="s">
        <v>27</v>
      </c>
      <c r="E17" s="10" t="str">
        <f>[2]G28!$E14</f>
        <v>นาง</v>
      </c>
      <c r="F17" s="11" t="str">
        <f>[2]G28!$F14</f>
        <v xml:space="preserve">เนาวรัตน์          </v>
      </c>
      <c r="G17" s="12" t="str">
        <f>[2]G28!$G14</f>
        <v>วรรณภาดา</v>
      </c>
      <c r="H17" s="12" t="str">
        <f>[2]G28!$H14</f>
        <v>เวียงชัย</v>
      </c>
      <c r="I17" s="12" t="str">
        <f>[2]G28!$I14</f>
        <v>เชียงราย</v>
      </c>
      <c r="J17" s="20">
        <f>'[2]G28 (2)'!$I14</f>
        <v>21</v>
      </c>
      <c r="K17" s="20">
        <f>'[2]G28 (2)'!$J14</f>
        <v>21</v>
      </c>
      <c r="L17" s="20">
        <f>[3]G28!$V17</f>
        <v>65.5</v>
      </c>
      <c r="M17" s="20">
        <f t="shared" si="0"/>
        <v>107.5</v>
      </c>
      <c r="N17" s="20">
        <f>[4]G28!$L16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49</v>
      </c>
      <c r="D18" s="9" t="s">
        <v>28</v>
      </c>
      <c r="E18" s="10" t="str">
        <f>[2]G28!$E15</f>
        <v>นาย</v>
      </c>
      <c r="F18" s="11" t="str">
        <f>[2]G28!$F15</f>
        <v>เดชา</v>
      </c>
      <c r="G18" s="12" t="str">
        <f>[2]G28!$G15</f>
        <v>สุธัมมา</v>
      </c>
      <c r="H18" s="12" t="str">
        <f>[2]G28!$H15</f>
        <v>ลาดยาว</v>
      </c>
      <c r="I18" s="12" t="str">
        <f>[2]G28!$I15</f>
        <v>นครสวรรค์</v>
      </c>
      <c r="J18" s="20">
        <f>'[2]G28 (2)'!$I15</f>
        <v>15</v>
      </c>
      <c r="K18" s="20">
        <f>'[2]G28 (2)'!$J15</f>
        <v>15</v>
      </c>
      <c r="L18" s="20">
        <f>[3]G28!$V18</f>
        <v>65.5</v>
      </c>
      <c r="M18" s="20">
        <f t="shared" si="0"/>
        <v>95.5</v>
      </c>
      <c r="N18" s="20">
        <f>[4]G28!$L17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49</v>
      </c>
      <c r="D19" s="9" t="s">
        <v>29</v>
      </c>
      <c r="E19" s="10" t="str">
        <f>[2]G28!$E16</f>
        <v>น.ส.</v>
      </c>
      <c r="F19" s="11" t="str">
        <f>[2]G28!$F16</f>
        <v xml:space="preserve">หนึ่งฤทัย   </v>
      </c>
      <c r="G19" s="12" t="str">
        <f>[2]G28!$G16</f>
        <v>จันทร์ทา</v>
      </c>
      <c r="H19" s="12" t="str">
        <f>[2]G28!$H16</f>
        <v>วังทรายพูน</v>
      </c>
      <c r="I19" s="12" t="str">
        <f>[2]G28!$I16</f>
        <v>พิจิตร</v>
      </c>
      <c r="J19" s="20">
        <f>'[2]G28 (2)'!$I16</f>
        <v>20</v>
      </c>
      <c r="K19" s="20">
        <f>'[2]G28 (2)'!$J16</f>
        <v>19</v>
      </c>
      <c r="L19" s="20">
        <f>[3]G28!$V19</f>
        <v>63.5</v>
      </c>
      <c r="M19" s="20">
        <f t="shared" si="0"/>
        <v>102.5</v>
      </c>
      <c r="N19" s="20">
        <f>[4]G28!$L18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49</v>
      </c>
      <c r="D20" s="9" t="s">
        <v>30</v>
      </c>
      <c r="E20" s="10" t="str">
        <f>[2]G28!$E17</f>
        <v>นาง</v>
      </c>
      <c r="F20" s="11" t="str">
        <f>[2]G28!$F17</f>
        <v xml:space="preserve">วิลัยวรรณ      </v>
      </c>
      <c r="G20" s="12" t="str">
        <f>[2]G28!$G17</f>
        <v>เทพอุด</v>
      </c>
      <c r="H20" s="12" t="str">
        <f>[2]G28!$H17</f>
        <v>สบปราบ</v>
      </c>
      <c r="I20" s="12" t="str">
        <f>[2]G28!$I17</f>
        <v>ลำปาง</v>
      </c>
      <c r="J20" s="20">
        <f>'[2]G28 (2)'!$I17</f>
        <v>15</v>
      </c>
      <c r="K20" s="20">
        <f>'[2]G28 (2)'!$J17</f>
        <v>16</v>
      </c>
      <c r="L20" s="20">
        <f>[3]G28!$V20</f>
        <v>64.5</v>
      </c>
      <c r="M20" s="20">
        <f t="shared" si="0"/>
        <v>95.5</v>
      </c>
      <c r="N20" s="20">
        <f>[4]G28!$L19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49</v>
      </c>
      <c r="D21" s="9" t="s">
        <v>31</v>
      </c>
      <c r="E21" s="10" t="str">
        <f>[2]G28!$E18</f>
        <v>นาย</v>
      </c>
      <c r="F21" s="11" t="str">
        <f>[2]G28!$F18</f>
        <v>กอบกฤช</v>
      </c>
      <c r="G21" s="12" t="str">
        <f>[2]G28!$G18</f>
        <v>หงษ์ยิ้ม</v>
      </c>
      <c r="H21" s="12" t="str">
        <f>[2]G28!$H18</f>
        <v>ห้วยคต</v>
      </c>
      <c r="I21" s="12" t="str">
        <f>[2]G28!$I18</f>
        <v>อุทัยธานี</v>
      </c>
      <c r="J21" s="20">
        <f>'[2]G28 (2)'!$I18</f>
        <v>13</v>
      </c>
      <c r="K21" s="20">
        <f>'[2]G28 (2)'!$J18</f>
        <v>17</v>
      </c>
      <c r="L21" s="20">
        <f>[3]G28!$V21</f>
        <v>66.5</v>
      </c>
      <c r="M21" s="20">
        <f t="shared" si="0"/>
        <v>96.5</v>
      </c>
      <c r="N21" s="20">
        <f>[4]G28!$L20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49</v>
      </c>
      <c r="D22" s="9" t="s">
        <v>32</v>
      </c>
      <c r="E22" s="10" t="str">
        <f>[2]G28!$E19</f>
        <v>น.ส.</v>
      </c>
      <c r="F22" s="11" t="str">
        <f>[2]G28!$F19</f>
        <v xml:space="preserve">ธัญพิชชา </v>
      </c>
      <c r="G22" s="12" t="str">
        <f>[2]G28!$G19</f>
        <v>เขืองเชียงขวาง</v>
      </c>
      <c r="H22" s="12" t="str">
        <f>[2]G28!$H19</f>
        <v>วังทองหลาง</v>
      </c>
      <c r="I22" s="12" t="str">
        <f>[2]G28!$I19</f>
        <v>กรุงเทพมหานคร</v>
      </c>
      <c r="J22" s="20">
        <f>'[2]G28 (2)'!$I19</f>
        <v>17</v>
      </c>
      <c r="K22" s="20">
        <f>'[2]G28 (2)'!$J19</f>
        <v>18</v>
      </c>
      <c r="L22" s="20">
        <f>[3]G28!$V22</f>
        <v>64</v>
      </c>
      <c r="M22" s="20">
        <f t="shared" si="0"/>
        <v>99</v>
      </c>
      <c r="N22" s="20">
        <f>[4]G28!$L21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49</v>
      </c>
      <c r="D23" s="9" t="s">
        <v>33</v>
      </c>
      <c r="E23" s="10" t="str">
        <f>[2]G28!$E20</f>
        <v>นาย</v>
      </c>
      <c r="F23" s="11" t="str">
        <f>[2]G28!$F20</f>
        <v xml:space="preserve">สมเกียรติ  </v>
      </c>
      <c r="G23" s="12" t="str">
        <f>[2]G28!$G20</f>
        <v>รองรัตน์</v>
      </c>
      <c r="H23" s="12" t="str">
        <f>[2]G28!$H20</f>
        <v>ปากเกร็ด</v>
      </c>
      <c r="I23" s="12" t="str">
        <f>[2]G28!$I20</f>
        <v>นนทบุรี</v>
      </c>
      <c r="J23" s="20">
        <f>'[2]G28 (2)'!$I20</f>
        <v>8</v>
      </c>
      <c r="K23" s="20">
        <f>'[2]G28 (2)'!$J20</f>
        <v>15</v>
      </c>
      <c r="L23" s="20">
        <f>[3]G28!$V23</f>
        <v>63.5</v>
      </c>
      <c r="M23" s="20">
        <f t="shared" si="0"/>
        <v>86.5</v>
      </c>
      <c r="N23" s="20">
        <f>[4]G28!$L22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49</v>
      </c>
      <c r="D24" s="9" t="s">
        <v>34</v>
      </c>
      <c r="E24" s="10" t="str">
        <f>[2]G28!$E21</f>
        <v>น.ส.</v>
      </c>
      <c r="F24" s="11" t="str">
        <f>[2]G28!$F21</f>
        <v xml:space="preserve">เบญจมาศ   </v>
      </c>
      <c r="G24" s="12" t="str">
        <f>[2]G28!$G21</f>
        <v>มิ่งแม้น</v>
      </c>
      <c r="H24" s="12" t="str">
        <f>[2]G28!$H21</f>
        <v>แก่งกระจาน</v>
      </c>
      <c r="I24" s="12" t="str">
        <f>[2]G28!$I21</f>
        <v>เพชรบุรี</v>
      </c>
      <c r="J24" s="20">
        <f>'[2]G28 (2)'!$I21</f>
        <v>12</v>
      </c>
      <c r="K24" s="20">
        <f>'[2]G28 (2)'!$J21</f>
        <v>18</v>
      </c>
      <c r="L24" s="20">
        <f>[3]G28!$V24</f>
        <v>66</v>
      </c>
      <c r="M24" s="20">
        <f t="shared" si="0"/>
        <v>96</v>
      </c>
      <c r="N24" s="20">
        <f>[4]G28!$L23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49</v>
      </c>
      <c r="D25" s="9" t="s">
        <v>35</v>
      </c>
      <c r="E25" s="10" t="str">
        <f>[2]G28!$E22</f>
        <v>นาง</v>
      </c>
      <c r="F25" s="11" t="str">
        <f>[2]G28!$F22</f>
        <v>ละม่อม</v>
      </c>
      <c r="G25" s="12" t="str">
        <f>[2]G28!$G22</f>
        <v>สวนนุ่ม</v>
      </c>
      <c r="H25" s="12" t="str">
        <f>[2]G28!$H22</f>
        <v>เมืองสระบุรี</v>
      </c>
      <c r="I25" s="12" t="str">
        <f>[2]G28!$I22</f>
        <v>สระบุรี</v>
      </c>
      <c r="J25" s="20">
        <f>'[2]G28 (2)'!$I22</f>
        <v>19</v>
      </c>
      <c r="K25" s="20">
        <f>'[2]G28 (2)'!$J22</f>
        <v>24</v>
      </c>
      <c r="L25" s="20">
        <f>[3]G28!$V25</f>
        <v>63.5</v>
      </c>
      <c r="M25" s="20">
        <f t="shared" si="0"/>
        <v>106.5</v>
      </c>
      <c r="N25" s="20">
        <f>[4]G28!$L24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49</v>
      </c>
      <c r="D26" s="9" t="s">
        <v>36</v>
      </c>
      <c r="E26" s="10" t="str">
        <f>[2]G28!$E23</f>
        <v>นาย</v>
      </c>
      <c r="F26" s="11" t="str">
        <f>[2]G28!$F23</f>
        <v xml:space="preserve">กฤตภพ         </v>
      </c>
      <c r="G26" s="12" t="str">
        <f>[2]G28!$G23</f>
        <v>เทพปรียากูล</v>
      </c>
      <c r="H26" s="12" t="str">
        <f>[2]G28!$H23</f>
        <v>บ่อทอง</v>
      </c>
      <c r="I26" s="12" t="str">
        <f>[2]G28!$I23</f>
        <v>ชลบุรี</v>
      </c>
      <c r="J26" s="20">
        <f>'[2]G28 (2)'!$I23</f>
        <v>13</v>
      </c>
      <c r="K26" s="20">
        <f>'[2]G28 (2)'!$J23</f>
        <v>14</v>
      </c>
      <c r="L26" s="20">
        <f>[3]G28!$V26</f>
        <v>64.5</v>
      </c>
      <c r="M26" s="20">
        <f t="shared" si="0"/>
        <v>91.5</v>
      </c>
      <c r="N26" s="20">
        <f>[4]G28!$L25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49</v>
      </c>
      <c r="D27" s="9" t="s">
        <v>37</v>
      </c>
      <c r="E27" s="10" t="str">
        <f>[2]G28!$E24</f>
        <v>นาย</v>
      </c>
      <c r="F27" s="11" t="str">
        <f>[2]G28!$F24</f>
        <v>ศรเพชร</v>
      </c>
      <c r="G27" s="12" t="str">
        <f>[2]G28!$G24</f>
        <v>ยงเพชร</v>
      </c>
      <c r="H27" s="12" t="str">
        <f>[2]G28!$H24</f>
        <v>พระสมุทรเจดีย์</v>
      </c>
      <c r="I27" s="12" t="str">
        <f>[2]G28!$I24</f>
        <v>สมุทรปราการ</v>
      </c>
      <c r="J27" s="20">
        <f>'[2]G28 (2)'!$I24</f>
        <v>14</v>
      </c>
      <c r="K27" s="20">
        <f>'[2]G28 (2)'!$J24</f>
        <v>17</v>
      </c>
      <c r="L27" s="20">
        <f>[3]G28!$V27</f>
        <v>65</v>
      </c>
      <c r="M27" s="20">
        <f t="shared" si="0"/>
        <v>96</v>
      </c>
      <c r="N27" s="20">
        <f>[4]G28!$L26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49</v>
      </c>
      <c r="D28" s="9" t="s">
        <v>38</v>
      </c>
      <c r="E28" s="10" t="str">
        <f>[2]G28!$E25</f>
        <v>นาย</v>
      </c>
      <c r="F28" s="11" t="str">
        <f>[2]G28!$F25</f>
        <v xml:space="preserve">รัชนีกร  </v>
      </c>
      <c r="G28" s="12" t="str">
        <f>[2]G28!$G25</f>
        <v>รัตนสุภา</v>
      </c>
      <c r="H28" s="12" t="str">
        <f>[2]G28!$H25</f>
        <v>บางขัน</v>
      </c>
      <c r="I28" s="12" t="str">
        <f>[2]G28!$I25</f>
        <v>นครศรีธรรมราช</v>
      </c>
      <c r="J28" s="20">
        <f>'[2]G28 (2)'!$I25</f>
        <v>17</v>
      </c>
      <c r="K28" s="20">
        <f>'[2]G28 (2)'!$J25</f>
        <v>22</v>
      </c>
      <c r="L28" s="20">
        <f>[3]G28!$V28</f>
        <v>65</v>
      </c>
      <c r="M28" s="20">
        <f t="shared" si="0"/>
        <v>104</v>
      </c>
      <c r="N28" s="20">
        <f>[4]G28!$L27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49</v>
      </c>
      <c r="D29" s="9" t="s">
        <v>39</v>
      </c>
      <c r="E29" s="10" t="str">
        <f>[2]G28!$E26</f>
        <v>นาง</v>
      </c>
      <c r="F29" s="11" t="str">
        <f>[2]G28!$F26</f>
        <v xml:space="preserve">สมลักษณ์ </v>
      </c>
      <c r="G29" s="12" t="str">
        <f>[2]G28!$G26</f>
        <v>ปรีคำ</v>
      </c>
      <c r="H29" s="12" t="str">
        <f>[2]G28!$H26</f>
        <v>ท้ายเหมือง</v>
      </c>
      <c r="I29" s="12" t="str">
        <f>[2]G28!$I26</f>
        <v>พังงา</v>
      </c>
      <c r="J29" s="20">
        <f>'[2]G28 (2)'!$I26</f>
        <v>17</v>
      </c>
      <c r="K29" s="20">
        <f>'[2]G28 (2)'!$J26</f>
        <v>15</v>
      </c>
      <c r="L29" s="20">
        <f>[3]G28!$V29</f>
        <v>65</v>
      </c>
      <c r="M29" s="20">
        <f t="shared" si="0"/>
        <v>97</v>
      </c>
      <c r="N29" s="20">
        <f>[4]G28!$L28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49</v>
      </c>
      <c r="D30" s="9" t="s">
        <v>40</v>
      </c>
      <c r="E30" s="10" t="str">
        <f>[2]G28!$E27</f>
        <v>นาง</v>
      </c>
      <c r="F30" s="11" t="str">
        <f>[2]G28!$F27</f>
        <v>วาสนา</v>
      </c>
      <c r="G30" s="12" t="str">
        <f>[2]G28!$G27</f>
        <v>ไชยแก้ว</v>
      </c>
      <c r="H30" s="12" t="str">
        <f>[2]G28!$H27</f>
        <v>สทิงพระ</v>
      </c>
      <c r="I30" s="12" t="str">
        <f>[2]G28!$I27</f>
        <v>สงขลา</v>
      </c>
      <c r="J30" s="20">
        <f>'[2]G28 (2)'!$I27</f>
        <v>13</v>
      </c>
      <c r="K30" s="20">
        <f>'[2]G28 (2)'!$J27</f>
        <v>18</v>
      </c>
      <c r="L30" s="20">
        <f>[3]G28!$V30</f>
        <v>64</v>
      </c>
      <c r="M30" s="20">
        <f t="shared" si="0"/>
        <v>95</v>
      </c>
      <c r="N30" s="20">
        <f>[4]G28!$L29</f>
        <v>27</v>
      </c>
      <c r="O30" s="21">
        <f t="shared" si="2"/>
        <v>100</v>
      </c>
      <c r="P30" s="20" t="str">
        <f t="shared" si="1"/>
        <v>ผ่าน</v>
      </c>
    </row>
  </sheetData>
  <mergeCells count="20"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  <mergeCell ref="A1:P1"/>
    <mergeCell ref="A2:P2"/>
    <mergeCell ref="A3:P3"/>
    <mergeCell ref="A4:P4"/>
    <mergeCell ref="A5:P5"/>
    <mergeCell ref="A6:A8"/>
    <mergeCell ref="B6:D6"/>
    <mergeCell ref="E6:E8"/>
    <mergeCell ref="F6:G8"/>
    <mergeCell ref="H6:H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1"/>
  <sheetViews>
    <sheetView topLeftCell="A4" workbookViewId="0">
      <selection activeCell="A27" sqref="A27:XFD27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[1]G2!$A$3:$J$3</f>
        <v>กลุ่มที่ 2 วิทยากรพี่เลี้ยง  นายสมชาย  อนันต์สุวรรณชัย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17" t="s">
        <v>16</v>
      </c>
      <c r="O7" s="16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15">
        <v>100</v>
      </c>
      <c r="P8" s="18" t="s">
        <v>18</v>
      </c>
    </row>
    <row r="9" spans="1:16" ht="21">
      <c r="A9" s="8">
        <v>1</v>
      </c>
      <c r="B9" s="9" t="s">
        <v>65</v>
      </c>
      <c r="C9" s="9" t="s">
        <v>20</v>
      </c>
      <c r="D9" s="9" t="s">
        <v>19</v>
      </c>
      <c r="E9" s="10" t="str">
        <f>[2]G2!$E6</f>
        <v>นาย</v>
      </c>
      <c r="F9" s="32" t="str">
        <f>[2]G2!$F6</f>
        <v xml:space="preserve">ประกาศิต  </v>
      </c>
      <c r="G9" s="32" t="str">
        <f>[2]G2!$G6</f>
        <v>เบ้าจังหาร</v>
      </c>
      <c r="H9" s="32" t="str">
        <f>[2]G2!$H6</f>
        <v>คำม่วง</v>
      </c>
      <c r="I9" s="32" t="str">
        <f>[2]G2!$I6</f>
        <v>กาฬสินธุ์</v>
      </c>
      <c r="J9" s="20">
        <f>'[2]G2 (2)'!$I6</f>
        <v>7</v>
      </c>
      <c r="K9" s="20">
        <f>'[2]G2 (2)'!$J6</f>
        <v>17</v>
      </c>
      <c r="L9" s="20">
        <f>[3]G2!$V9</f>
        <v>66</v>
      </c>
      <c r="M9" s="20">
        <f>SUM($J9:$L9)</f>
        <v>90</v>
      </c>
      <c r="N9" s="20">
        <f>[4]G2!$L8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20</v>
      </c>
      <c r="D10" s="9" t="s">
        <v>20</v>
      </c>
      <c r="E10" s="10" t="str">
        <f>[2]G2!$E7</f>
        <v>น.ส.</v>
      </c>
      <c r="F10" s="32" t="str">
        <f>[2]G2!$F7</f>
        <v xml:space="preserve">สมนึก </v>
      </c>
      <c r="G10" s="32" t="str">
        <f>[2]G2!$G7</f>
        <v>แสนตรง</v>
      </c>
      <c r="H10" s="32" t="str">
        <f>[2]G2!$H7</f>
        <v>โนนศิลา</v>
      </c>
      <c r="I10" s="32" t="str">
        <f>[2]G2!$I7</f>
        <v>ขอนแก่น</v>
      </c>
      <c r="J10" s="20">
        <f>'[2]G2 (2)'!$I7</f>
        <v>22</v>
      </c>
      <c r="K10" s="20">
        <f>'[2]G2 (2)'!$J7</f>
        <v>21</v>
      </c>
      <c r="L10" s="20">
        <f>[3]G2!$V10</f>
        <v>66</v>
      </c>
      <c r="M10" s="20">
        <f t="shared" ref="M10:M31" si="0">SUM($J10:$L10)</f>
        <v>109</v>
      </c>
      <c r="N10" s="20">
        <f>[4]G2!$L9</f>
        <v>27</v>
      </c>
      <c r="O10" s="21">
        <f>$N10*100/$N$8</f>
        <v>100</v>
      </c>
      <c r="P10" s="20" t="str">
        <f t="shared" ref="P10:P31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20</v>
      </c>
      <c r="D11" s="9" t="s">
        <v>21</v>
      </c>
      <c r="E11" s="10" t="str">
        <f>[2]G2!$E8</f>
        <v>นาย</v>
      </c>
      <c r="F11" s="32" t="str">
        <f>[2]G2!$F8</f>
        <v xml:space="preserve">พิทักษ์  </v>
      </c>
      <c r="G11" s="32" t="str">
        <f>[2]G2!$G8</f>
        <v>เกณฑ์ขุนทด</v>
      </c>
      <c r="H11" s="32" t="str">
        <f>[2]G2!$H8</f>
        <v>ด่านขุนทด</v>
      </c>
      <c r="I11" s="32" t="str">
        <f>[2]G2!$I8</f>
        <v>นครราชสีมา</v>
      </c>
      <c r="J11" s="20">
        <f>'[2]G2 (2)'!$I8</f>
        <v>19</v>
      </c>
      <c r="K11" s="20">
        <f>'[2]G2 (2)'!$J8</f>
        <v>15</v>
      </c>
      <c r="L11" s="20">
        <f>[3]G2!$V11</f>
        <v>65.5</v>
      </c>
      <c r="M11" s="20">
        <f t="shared" si="0"/>
        <v>99.5</v>
      </c>
      <c r="N11" s="20">
        <f>[4]G2!$L10</f>
        <v>27</v>
      </c>
      <c r="O11" s="21">
        <f t="shared" ref="O11:O31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20</v>
      </c>
      <c r="D12" s="9" t="s">
        <v>22</v>
      </c>
      <c r="E12" s="10" t="str">
        <f>[2]G2!$E9</f>
        <v>นาย</v>
      </c>
      <c r="F12" s="32" t="str">
        <f>[2]G2!$F9</f>
        <v xml:space="preserve">จักรพงษ์    </v>
      </c>
      <c r="G12" s="32" t="str">
        <f>[2]G2!$G9</f>
        <v>ทิพย์โภชน์</v>
      </c>
      <c r="H12" s="32" t="str">
        <f>[2]G2!$H9</f>
        <v>โนนสุวรรณ</v>
      </c>
      <c r="I12" s="32" t="str">
        <f>[2]G2!$I9</f>
        <v>บุรีรัมย์</v>
      </c>
      <c r="J12" s="20">
        <f>'[2]G2 (2)'!$I9</f>
        <v>16</v>
      </c>
      <c r="K12" s="20">
        <f>'[2]G2 (2)'!$J9</f>
        <v>22</v>
      </c>
      <c r="L12" s="20">
        <f>[3]G2!$V12</f>
        <v>66</v>
      </c>
      <c r="M12" s="20">
        <f t="shared" si="0"/>
        <v>104</v>
      </c>
      <c r="N12" s="20">
        <f>[4]G2!$L11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20</v>
      </c>
      <c r="D13" s="9" t="s">
        <v>23</v>
      </c>
      <c r="E13" s="10" t="str">
        <f>[2]G2!$E10</f>
        <v>น.ส.</v>
      </c>
      <c r="F13" s="32" t="str">
        <f>[2]G2!$F10</f>
        <v>สุดารัตน์</v>
      </c>
      <c r="G13" s="32" t="str">
        <f>[2]G2!$G10</f>
        <v>ชูรัตน์</v>
      </c>
      <c r="H13" s="32" t="str">
        <f>[2]G2!$H10</f>
        <v>ทรายมูล</v>
      </c>
      <c r="I13" s="32" t="str">
        <f>[2]G2!$I10</f>
        <v>ยโสธร</v>
      </c>
      <c r="J13" s="20">
        <f>'[2]G2 (2)'!$I10</f>
        <v>13</v>
      </c>
      <c r="K13" s="20">
        <f>'[2]G2 (2)'!$J10</f>
        <v>22</v>
      </c>
      <c r="L13" s="20">
        <f>[3]G2!$V13</f>
        <v>67.5</v>
      </c>
      <c r="M13" s="20">
        <f t="shared" si="0"/>
        <v>102.5</v>
      </c>
      <c r="N13" s="20">
        <f>[4]G2!$L12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20</v>
      </c>
      <c r="D14" s="9" t="s">
        <v>24</v>
      </c>
      <c r="E14" s="10" t="str">
        <f>[2]G2!$E11</f>
        <v>นาย</v>
      </c>
      <c r="F14" s="32" t="str">
        <f>[2]G2!$F11</f>
        <v>ชัยวัฒน์</v>
      </c>
      <c r="G14" s="32" t="str">
        <f>[2]G2!$G11</f>
        <v>วันเพ็ง</v>
      </c>
      <c r="H14" s="32" t="str">
        <f>[2]G2!$H11</f>
        <v>ขุนหาญ</v>
      </c>
      <c r="I14" s="32" t="str">
        <f>[2]G2!$I11</f>
        <v>ศรีสะเกษ</v>
      </c>
      <c r="J14" s="20">
        <f>'[2]G2 (2)'!$I11</f>
        <v>14</v>
      </c>
      <c r="K14" s="20">
        <f>'[2]G2 (2)'!$J11</f>
        <v>15</v>
      </c>
      <c r="L14" s="20">
        <f>[3]G2!$V14</f>
        <v>65.5</v>
      </c>
      <c r="M14" s="20">
        <f t="shared" si="0"/>
        <v>94.5</v>
      </c>
      <c r="N14" s="20">
        <f>[4]G2!$L13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20</v>
      </c>
      <c r="D15" s="9" t="s">
        <v>25</v>
      </c>
      <c r="E15" s="10" t="str">
        <f>[2]G2!$E12</f>
        <v>นาย</v>
      </c>
      <c r="F15" s="32" t="str">
        <f>[2]G2!$F12</f>
        <v>พิสิทธิ์</v>
      </c>
      <c r="G15" s="32" t="str">
        <f>[2]G2!$G12</f>
        <v>คุ้มสุวรรณ</v>
      </c>
      <c r="H15" s="32" t="str">
        <f>[2]G2!$H12</f>
        <v>ชุมพลบุรี</v>
      </c>
      <c r="I15" s="32" t="str">
        <f>[2]G2!$I12</f>
        <v>สุรินทร์</v>
      </c>
      <c r="J15" s="20">
        <f>'[2]G2 (2)'!$I12</f>
        <v>19</v>
      </c>
      <c r="K15" s="20">
        <f>'[2]G2 (2)'!$J12</f>
        <v>20</v>
      </c>
      <c r="L15" s="20">
        <f>[3]G2!$V15</f>
        <v>65.5</v>
      </c>
      <c r="M15" s="20">
        <f t="shared" si="0"/>
        <v>104.5</v>
      </c>
      <c r="N15" s="20">
        <f>[4]G2!$L14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20</v>
      </c>
      <c r="D16" s="9" t="s">
        <v>26</v>
      </c>
      <c r="E16" s="10" t="str">
        <f>[2]G2!$E13</f>
        <v>นาย</v>
      </c>
      <c r="F16" s="32" t="str">
        <f>[2]G2!$F13</f>
        <v>ชาญชัย</v>
      </c>
      <c r="G16" s="32" t="str">
        <f>[2]G2!$G13</f>
        <v>ชิกว้าง</v>
      </c>
      <c r="H16" s="32" t="str">
        <f>[2]G2!$H13</f>
        <v>โนนสะอาด</v>
      </c>
      <c r="I16" s="32" t="str">
        <f>[2]G2!$I13</f>
        <v>อุดรธานี</v>
      </c>
      <c r="J16" s="20">
        <f>'[2]G2 (2)'!$I13</f>
        <v>17</v>
      </c>
      <c r="K16" s="20">
        <f>'[2]G2 (2)'!$J13</f>
        <v>11</v>
      </c>
      <c r="L16" s="20">
        <f>[3]G2!$V16</f>
        <v>65</v>
      </c>
      <c r="M16" s="20">
        <f t="shared" si="0"/>
        <v>93</v>
      </c>
      <c r="N16" s="20">
        <f>[4]G2!$L15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20</v>
      </c>
      <c r="D17" s="9" t="s">
        <v>27</v>
      </c>
      <c r="E17" s="10" t="str">
        <f>[2]G2!$E14</f>
        <v>น.ส.</v>
      </c>
      <c r="F17" s="32" t="str">
        <f>[2]G2!$F14</f>
        <v>พันทิวา</v>
      </c>
      <c r="G17" s="32" t="str">
        <f>[2]G2!$G14</f>
        <v>ศรีเมือง</v>
      </c>
      <c r="H17" s="32" t="str">
        <f>[2]G2!$H14</f>
        <v>เมืองกำแพงเพชร</v>
      </c>
      <c r="I17" s="32" t="str">
        <f>[2]G2!$I14</f>
        <v>กำแพงเพชร</v>
      </c>
      <c r="J17" s="20">
        <f>'[2]G2 (2)'!$I14</f>
        <v>15</v>
      </c>
      <c r="K17" s="20">
        <f>'[2]G2 (2)'!$J14</f>
        <v>22</v>
      </c>
      <c r="L17" s="20">
        <f>[3]G2!$V17</f>
        <v>68</v>
      </c>
      <c r="M17" s="20">
        <f t="shared" si="0"/>
        <v>105</v>
      </c>
      <c r="N17" s="20">
        <f>[4]G2!$L16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20</v>
      </c>
      <c r="D18" s="9" t="s">
        <v>28</v>
      </c>
      <c r="E18" s="10" t="str">
        <f>[2]G2!$E15</f>
        <v>นาย</v>
      </c>
      <c r="F18" s="32" t="str">
        <f>[2]G2!$F15</f>
        <v xml:space="preserve">วีระศักดิ์  </v>
      </c>
      <c r="G18" s="32" t="str">
        <f>[2]G2!$G15</f>
        <v>พรหมใจ</v>
      </c>
      <c r="H18" s="32" t="str">
        <f>[2]G2!$H15</f>
        <v>แม่ออน</v>
      </c>
      <c r="I18" s="32" t="str">
        <f>[2]G2!$I15</f>
        <v>เชียงใหม่</v>
      </c>
      <c r="J18" s="20">
        <f>'[2]G2 (2)'!$I15</f>
        <v>19</v>
      </c>
      <c r="K18" s="20">
        <f>'[2]G2 (2)'!$J15</f>
        <v>19</v>
      </c>
      <c r="L18" s="20">
        <f>[3]G2!$V18</f>
        <v>66.5</v>
      </c>
      <c r="M18" s="20">
        <f t="shared" si="0"/>
        <v>104.5</v>
      </c>
      <c r="N18" s="20">
        <f>[4]G2!$L17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20</v>
      </c>
      <c r="D19" s="9" t="s">
        <v>29</v>
      </c>
      <c r="E19" s="10" t="str">
        <f>[2]G2!$E16</f>
        <v>นาย</v>
      </c>
      <c r="F19" s="32" t="str">
        <f>[2]G2!$F16</f>
        <v>สถิรโชติ</v>
      </c>
      <c r="G19" s="32" t="str">
        <f>[2]G2!$G16</f>
        <v>มะโน</v>
      </c>
      <c r="H19" s="32" t="str">
        <f>[2]G2!$H16</f>
        <v>นาน้อย</v>
      </c>
      <c r="I19" s="32" t="str">
        <f>[2]G2!$I16</f>
        <v>น่าน</v>
      </c>
      <c r="J19" s="20">
        <f>'[2]G2 (2)'!$I16</f>
        <v>17</v>
      </c>
      <c r="K19" s="20">
        <f>'[2]G2 (2)'!$J16</f>
        <v>13</v>
      </c>
      <c r="L19" s="20">
        <f>[3]G2!$V19</f>
        <v>64</v>
      </c>
      <c r="M19" s="20">
        <f t="shared" si="0"/>
        <v>94</v>
      </c>
      <c r="N19" s="20">
        <f>[4]G2!$L18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20</v>
      </c>
      <c r="D20" s="9" t="s">
        <v>30</v>
      </c>
      <c r="E20" s="10" t="str">
        <f>[2]G2!$E17</f>
        <v>นาง</v>
      </c>
      <c r="F20" s="32" t="str">
        <f>[2]G2!$F17</f>
        <v xml:space="preserve">ปวีณา </v>
      </c>
      <c r="G20" s="32" t="str">
        <f>[2]G2!$G17</f>
        <v>โพธิ์งาม</v>
      </c>
      <c r="H20" s="32" t="str">
        <f>[2]G2!$H17</f>
        <v>ศรีเทพ</v>
      </c>
      <c r="I20" s="32" t="str">
        <f>[2]G2!$I17</f>
        <v>เพชรบูรณ์</v>
      </c>
      <c r="J20" s="20">
        <f>'[2]G2 (2)'!$I17</f>
        <v>19</v>
      </c>
      <c r="K20" s="20">
        <f>'[2]G2 (2)'!$J17</f>
        <v>22</v>
      </c>
      <c r="L20" s="20">
        <f>[3]G2!$V20</f>
        <v>68</v>
      </c>
      <c r="M20" s="20">
        <f t="shared" si="0"/>
        <v>109</v>
      </c>
      <c r="N20" s="20">
        <f>[4]G2!$L19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20</v>
      </c>
      <c r="D21" s="9" t="s">
        <v>31</v>
      </c>
      <c r="E21" s="10" t="str">
        <f>[2]G2!$E18</f>
        <v>น.ส.</v>
      </c>
      <c r="F21" s="32" t="str">
        <f>[2]G2!$F18</f>
        <v xml:space="preserve">จันทร์ศิริ  </v>
      </c>
      <c r="G21" s="32" t="str">
        <f>[2]G2!$G18</f>
        <v>ปัญญาวงค์</v>
      </c>
      <c r="H21" s="32" t="str">
        <f>[2]G2!$H18</f>
        <v>ลี้</v>
      </c>
      <c r="I21" s="32" t="str">
        <f>[2]G2!$I18</f>
        <v>ลำพูน</v>
      </c>
      <c r="J21" s="20">
        <f>'[2]G2 (2)'!$I18</f>
        <v>15</v>
      </c>
      <c r="K21" s="20">
        <f>'[2]G2 (2)'!$J18</f>
        <v>23</v>
      </c>
      <c r="L21" s="20">
        <f>[3]G2!$V21</f>
        <v>68</v>
      </c>
      <c r="M21" s="20">
        <f t="shared" si="0"/>
        <v>106</v>
      </c>
      <c r="N21" s="20">
        <f>[4]G2!$L20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20</v>
      </c>
      <c r="D22" s="9" t="s">
        <v>32</v>
      </c>
      <c r="E22" s="10" t="str">
        <f>[2]G2!$E19</f>
        <v>นาง</v>
      </c>
      <c r="F22" s="32" t="str">
        <f>[2]G2!$F19</f>
        <v>นุชนารถ</v>
      </c>
      <c r="G22" s="32" t="str">
        <f>[2]G2!$G19</f>
        <v>บุญนำ</v>
      </c>
      <c r="H22" s="32" t="str">
        <f>[2]G2!$H19</f>
        <v>หนองแขม</v>
      </c>
      <c r="I22" s="32" t="str">
        <f>[2]G2!$I19</f>
        <v>กรุงเทพมหานคร</v>
      </c>
      <c r="J22" s="20">
        <f>'[2]G2 (2)'!$I19</f>
        <v>14</v>
      </c>
      <c r="K22" s="20">
        <f>'[2]G2 (2)'!$J19</f>
        <v>18</v>
      </c>
      <c r="L22" s="20">
        <f>[3]G2!$V22</f>
        <v>68</v>
      </c>
      <c r="M22" s="20">
        <f t="shared" si="0"/>
        <v>100</v>
      </c>
      <c r="N22" s="20">
        <f>[4]G2!$L21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20</v>
      </c>
      <c r="D23" s="9" t="s">
        <v>33</v>
      </c>
      <c r="E23" s="10" t="str">
        <f>[2]G2!$E20</f>
        <v>นาย</v>
      </c>
      <c r="F23" s="32" t="str">
        <f>[2]G2!$F20</f>
        <v>ภาณุวัฒน์</v>
      </c>
      <c r="G23" s="32" t="str">
        <f>[2]G2!$G20</f>
        <v>นาวาทอง</v>
      </c>
      <c r="H23" s="32" t="str">
        <f>[2]G2!$H20</f>
        <v>บ่อพลอย</v>
      </c>
      <c r="I23" s="32" t="str">
        <f>[2]G2!$I20</f>
        <v>กาญจนบุรี</v>
      </c>
      <c r="J23" s="20">
        <f>'[2]G2 (2)'!$I20</f>
        <v>21</v>
      </c>
      <c r="K23" s="20">
        <f>'[2]G2 (2)'!$J20</f>
        <v>22</v>
      </c>
      <c r="L23" s="20">
        <f>[3]G2!$V23</f>
        <v>66</v>
      </c>
      <c r="M23" s="20">
        <f t="shared" si="0"/>
        <v>109</v>
      </c>
      <c r="N23" s="20">
        <f>[4]G2!$L22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20</v>
      </c>
      <c r="D24" s="9" t="s">
        <v>34</v>
      </c>
      <c r="E24" s="10" t="str">
        <f>[2]G2!$E21</f>
        <v>นาย</v>
      </c>
      <c r="F24" s="32" t="str">
        <f>[2]G2!$F21</f>
        <v>สันต์ธีร์</v>
      </c>
      <c r="G24" s="32" t="str">
        <f>[2]G2!$G21</f>
        <v>เพชรจันทรานุกุล</v>
      </c>
      <c r="H24" s="32" t="str">
        <f>[2]G2!$H21</f>
        <v>ทับสะแก</v>
      </c>
      <c r="I24" s="32" t="str">
        <f>[2]G2!$I21</f>
        <v>ประจวบคีรีขันธ์</v>
      </c>
      <c r="J24" s="20">
        <f>'[2]G2 (2)'!$I21</f>
        <v>16</v>
      </c>
      <c r="K24" s="20">
        <f>'[2]G2 (2)'!$J21</f>
        <v>19</v>
      </c>
      <c r="L24" s="20">
        <f>[3]G2!$V24</f>
        <v>66</v>
      </c>
      <c r="M24" s="20">
        <f t="shared" si="0"/>
        <v>101</v>
      </c>
      <c r="N24" s="20">
        <f>[4]G2!$L23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20</v>
      </c>
      <c r="D25" s="9" t="s">
        <v>35</v>
      </c>
      <c r="E25" s="10" t="str">
        <f>[2]G2!$E22</f>
        <v>น.ส.</v>
      </c>
      <c r="F25" s="32" t="str">
        <f>[2]G2!$F22</f>
        <v xml:space="preserve">สิริรัตน์ </v>
      </c>
      <c r="G25" s="32" t="str">
        <f>[2]G2!$G22</f>
        <v>หัสดินรัตน์</v>
      </c>
      <c r="H25" s="32" t="str">
        <f>[2]G2!$H22</f>
        <v>ท่าวุ้ง</v>
      </c>
      <c r="I25" s="32" t="str">
        <f>[2]G2!$I22</f>
        <v>ลพบุรี</v>
      </c>
      <c r="J25" s="20">
        <f>'[2]G2 (2)'!$I22</f>
        <v>20</v>
      </c>
      <c r="K25" s="20">
        <f>'[2]G2 (2)'!$J22</f>
        <v>19</v>
      </c>
      <c r="L25" s="20">
        <f>[3]G2!$V25</f>
        <v>68</v>
      </c>
      <c r="M25" s="20">
        <f t="shared" si="0"/>
        <v>107</v>
      </c>
      <c r="N25" s="20">
        <f>[4]G2!$L24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20</v>
      </c>
      <c r="D26" s="9" t="s">
        <v>36</v>
      </c>
      <c r="E26" s="10" t="str">
        <f>[2]G2!$E23</f>
        <v>น.ส.</v>
      </c>
      <c r="F26" s="32" t="str">
        <f>[2]G2!$F23</f>
        <v>กชกานต์</v>
      </c>
      <c r="G26" s="32" t="str">
        <f>[2]G2!$G23</f>
        <v>สนน้อย</v>
      </c>
      <c r="H26" s="32" t="str">
        <f>[2]G2!$H23</f>
        <v>บางปลาม้า</v>
      </c>
      <c r="I26" s="32" t="str">
        <f>[2]G2!$I23</f>
        <v>สุพรรณบุรี</v>
      </c>
      <c r="J26" s="20">
        <f>'[2]G2 (2)'!$I23</f>
        <v>19</v>
      </c>
      <c r="K26" s="20">
        <f>'[2]G2 (2)'!$J23</f>
        <v>14</v>
      </c>
      <c r="L26" s="20">
        <f>[3]G2!$V26</f>
        <v>67.5</v>
      </c>
      <c r="M26" s="20">
        <f t="shared" si="0"/>
        <v>100.5</v>
      </c>
      <c r="N26" s="20">
        <f>[4]G2!$L25</f>
        <v>27</v>
      </c>
      <c r="O26" s="21">
        <f t="shared" si="2"/>
        <v>100</v>
      </c>
      <c r="P26" s="20" t="str">
        <f t="shared" si="1"/>
        <v>ผ่าน</v>
      </c>
    </row>
    <row r="27" spans="1:16" s="47" customFormat="1" ht="21">
      <c r="A27" s="40">
        <v>19</v>
      </c>
      <c r="B27" s="41" t="s">
        <v>65</v>
      </c>
      <c r="C27" s="41" t="s">
        <v>20</v>
      </c>
      <c r="D27" s="41" t="s">
        <v>37</v>
      </c>
      <c r="E27" s="42" t="str">
        <f>[2]G2!$E24</f>
        <v>น.ส.</v>
      </c>
      <c r="F27" s="57" t="str">
        <f>[2]G2!$F24</f>
        <v xml:space="preserve">กรวรรณ  </v>
      </c>
      <c r="G27" s="57" t="str">
        <f>[2]G2!$G24</f>
        <v>พร้อมจิตร</v>
      </c>
      <c r="H27" s="57" t="str">
        <f>[2]G2!$H24</f>
        <v>แหลมงอบ</v>
      </c>
      <c r="I27" s="57" t="str">
        <f>[2]G2!$I24</f>
        <v>ตราด</v>
      </c>
      <c r="J27" s="45" t="str">
        <f>'[2]G2 (2)'!$I24</f>
        <v>-</v>
      </c>
      <c r="K27" s="45" t="str">
        <f>'[2]G2 (2)'!$J24</f>
        <v>-</v>
      </c>
      <c r="L27" s="45">
        <f>[3]G2!$V27</f>
        <v>0</v>
      </c>
      <c r="M27" s="45">
        <f t="shared" si="0"/>
        <v>0</v>
      </c>
      <c r="N27" s="45">
        <f>[4]G2!$L26</f>
        <v>0</v>
      </c>
      <c r="O27" s="46">
        <f t="shared" si="2"/>
        <v>0</v>
      </c>
      <c r="P27" s="45" t="str">
        <f t="shared" si="1"/>
        <v>ไม่ผ่าน</v>
      </c>
    </row>
    <row r="28" spans="1:16" ht="21">
      <c r="A28" s="8">
        <v>20</v>
      </c>
      <c r="B28" s="9" t="s">
        <v>65</v>
      </c>
      <c r="C28" s="9" t="s">
        <v>20</v>
      </c>
      <c r="D28" s="9" t="s">
        <v>38</v>
      </c>
      <c r="E28" s="10" t="str">
        <f>[2]G2!$E25</f>
        <v>น.ส.</v>
      </c>
      <c r="F28" s="32" t="str">
        <f>[2]G2!$F25</f>
        <v>นิภาพร</v>
      </c>
      <c r="G28" s="32" t="str">
        <f>[2]G2!$G25</f>
        <v>แก้วบุดดา</v>
      </c>
      <c r="H28" s="32" t="str">
        <f>[2]G2!$H25</f>
        <v>คลองท่อม</v>
      </c>
      <c r="I28" s="32" t="str">
        <f>[2]G2!$I25</f>
        <v>กระบี่</v>
      </c>
      <c r="J28" s="20">
        <f>'[2]G2 (2)'!$I25</f>
        <v>15</v>
      </c>
      <c r="K28" s="20">
        <f>'[2]G2 (2)'!$J25</f>
        <v>25</v>
      </c>
      <c r="L28" s="20">
        <f>[3]G2!$V28</f>
        <v>68</v>
      </c>
      <c r="M28" s="20">
        <f t="shared" si="0"/>
        <v>108</v>
      </c>
      <c r="N28" s="20">
        <f>[4]G2!$L27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20</v>
      </c>
      <c r="D29" s="9" t="s">
        <v>39</v>
      </c>
      <c r="E29" s="10" t="str">
        <f>[2]G2!$E26</f>
        <v>นาย</v>
      </c>
      <c r="F29" s="32" t="str">
        <f>[2]G2!$F26</f>
        <v xml:space="preserve">อาหะมะ </v>
      </c>
      <c r="G29" s="32" t="str">
        <f>[2]G2!$G26</f>
        <v>แวอาแซ</v>
      </c>
      <c r="H29" s="32" t="str">
        <f>[2]G2!$H26</f>
        <v>รือเสาะ</v>
      </c>
      <c r="I29" s="32" t="str">
        <f>[2]G2!$I26</f>
        <v>นราธิวาส</v>
      </c>
      <c r="J29" s="20">
        <f>'[2]G2 (2)'!$I26</f>
        <v>12</v>
      </c>
      <c r="K29" s="20">
        <f>'[2]G2 (2)'!$J26</f>
        <v>13</v>
      </c>
      <c r="L29" s="20">
        <f>[3]G2!$V29</f>
        <v>65</v>
      </c>
      <c r="M29" s="20">
        <f t="shared" si="0"/>
        <v>90</v>
      </c>
      <c r="N29" s="20">
        <f>[4]G2!$L28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20</v>
      </c>
      <c r="D30" s="9" t="s">
        <v>40</v>
      </c>
      <c r="E30" s="10" t="str">
        <f>[2]G2!$E27</f>
        <v>น.ส.</v>
      </c>
      <c r="F30" s="32" t="str">
        <f>[2]G2!$F27</f>
        <v>ศุภรัตน์</v>
      </c>
      <c r="G30" s="32" t="str">
        <f>[2]G2!$G27</f>
        <v>รายากุล</v>
      </c>
      <c r="H30" s="32" t="str">
        <f>[2]G2!$H27</f>
        <v>ถลาง</v>
      </c>
      <c r="I30" s="32" t="str">
        <f>[2]G2!$I27</f>
        <v>ภูเก็ต</v>
      </c>
      <c r="J30" s="20">
        <f>'[2]G2 (2)'!$I27</f>
        <v>11</v>
      </c>
      <c r="K30" s="20">
        <f>'[2]G2 (2)'!$J27</f>
        <v>22</v>
      </c>
      <c r="L30" s="20">
        <f>[3]G2!$V30</f>
        <v>68</v>
      </c>
      <c r="M30" s="20">
        <f t="shared" si="0"/>
        <v>101</v>
      </c>
      <c r="N30" s="20">
        <f>[4]G2!$L29</f>
        <v>27</v>
      </c>
      <c r="O30" s="21">
        <f t="shared" si="2"/>
        <v>100</v>
      </c>
      <c r="P30" s="20" t="str">
        <f t="shared" si="1"/>
        <v>ผ่าน</v>
      </c>
    </row>
    <row r="31" spans="1:16" ht="21">
      <c r="A31" s="8">
        <v>23</v>
      </c>
      <c r="B31" s="9" t="s">
        <v>65</v>
      </c>
      <c r="C31" s="9" t="s">
        <v>20</v>
      </c>
      <c r="D31" s="9" t="s">
        <v>44</v>
      </c>
      <c r="E31" s="10" t="str">
        <f>[2]G2!$E28</f>
        <v>น.ส.</v>
      </c>
      <c r="F31" s="32" t="str">
        <f>[2]G2!$F28</f>
        <v xml:space="preserve">อมรรัตน์  </v>
      </c>
      <c r="G31" s="32" t="str">
        <f>[2]G2!$G28</f>
        <v>สินชาตรี</v>
      </c>
      <c r="H31" s="32" t="str">
        <f>[2]G2!$H28</f>
        <v>ท่าฉาง</v>
      </c>
      <c r="I31" s="32" t="str">
        <f>[2]G2!$I28</f>
        <v>สุราษฏร์ธานี</v>
      </c>
      <c r="J31" s="20">
        <f>'[2]G2 (2)'!$I28</f>
        <v>13</v>
      </c>
      <c r="K31" s="20">
        <f>'[2]G2 (2)'!$J28</f>
        <v>20</v>
      </c>
      <c r="L31" s="20">
        <f>[3]G2!$V31</f>
        <v>68</v>
      </c>
      <c r="M31" s="20">
        <f t="shared" si="0"/>
        <v>101</v>
      </c>
      <c r="N31" s="20">
        <f>[4]G2!$L30</f>
        <v>27</v>
      </c>
      <c r="O31" s="21">
        <f t="shared" si="2"/>
        <v>100</v>
      </c>
      <c r="P31" s="20" t="str">
        <f t="shared" si="1"/>
        <v>ผ่าน</v>
      </c>
    </row>
  </sheetData>
  <mergeCells count="20">
    <mergeCell ref="A6:A8"/>
    <mergeCell ref="B6:D6"/>
    <mergeCell ref="E6:E8"/>
    <mergeCell ref="F6:G8"/>
    <mergeCell ref="H6:H8"/>
    <mergeCell ref="A1:P1"/>
    <mergeCell ref="A2:P2"/>
    <mergeCell ref="A3:P3"/>
    <mergeCell ref="A4:P4"/>
    <mergeCell ref="A5:P5"/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P30"/>
  <sheetViews>
    <sheetView topLeftCell="A25" workbookViewId="0">
      <selection activeCell="P9" sqref="P9:P30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[1]G29!$A$3:$J$3</f>
        <v>กลุ่มที่ 29 วิทยากรพี่เลี้ยง นางกอบกุล  กลับอำไพ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25" t="s">
        <v>16</v>
      </c>
      <c r="O7" s="22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24">
        <v>100</v>
      </c>
      <c r="P8" s="23" t="s">
        <v>18</v>
      </c>
    </row>
    <row r="9" spans="1:16" ht="21">
      <c r="A9" s="8">
        <v>1</v>
      </c>
      <c r="B9" s="9" t="s">
        <v>65</v>
      </c>
      <c r="C9" s="9" t="s">
        <v>50</v>
      </c>
      <c r="D9" s="9" t="s">
        <v>19</v>
      </c>
      <c r="E9" s="10" t="str">
        <f>[2]G29!$E6</f>
        <v>นาย</v>
      </c>
      <c r="F9" s="11" t="str">
        <f>[2]G29!$F6</f>
        <v xml:space="preserve">ดุสิต  </v>
      </c>
      <c r="G9" s="12" t="str">
        <f>[2]G29!$G6</f>
        <v>รุดชาติ</v>
      </c>
      <c r="H9" s="12" t="str">
        <f>[2]G29!$H6</f>
        <v>บ้านไผ่</v>
      </c>
      <c r="I9" s="12" t="str">
        <f>[2]G29!$I6</f>
        <v>ขอนแก่น</v>
      </c>
      <c r="J9" s="20">
        <f>'[2]G29 (2)'!$I6</f>
        <v>18</v>
      </c>
      <c r="K9" s="20">
        <f>'[2]G29 (2)'!$J6</f>
        <v>21</v>
      </c>
      <c r="L9" s="20">
        <f>[3]G29!$V9</f>
        <v>68</v>
      </c>
      <c r="M9" s="20">
        <f>SUM($J9:$L9)</f>
        <v>107</v>
      </c>
      <c r="N9" s="20">
        <f>[4]G29!$L8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50</v>
      </c>
      <c r="D10" s="9" t="s">
        <v>20</v>
      </c>
      <c r="E10" s="10" t="str">
        <f>[2]G29!$E7</f>
        <v>น.ส.</v>
      </c>
      <c r="F10" s="11" t="str">
        <f>[2]G29!$F7</f>
        <v xml:space="preserve">มยุรี  </v>
      </c>
      <c r="G10" s="12" t="str">
        <f>[2]G29!$G7</f>
        <v>บุดศรี</v>
      </c>
      <c r="H10" s="12" t="str">
        <f>[2]G29!$H7</f>
        <v>ท่าอุเทน</v>
      </c>
      <c r="I10" s="12" t="str">
        <f>[2]G29!$I7</f>
        <v>นครพนม</v>
      </c>
      <c r="J10" s="20">
        <f>'[2]G29 (2)'!$I7</f>
        <v>16</v>
      </c>
      <c r="K10" s="20">
        <f>'[2]G29 (2)'!$J7</f>
        <v>22</v>
      </c>
      <c r="L10" s="20">
        <f>[3]G29!$V10</f>
        <v>66.5</v>
      </c>
      <c r="M10" s="20">
        <f t="shared" ref="M10:M30" si="0">SUM($J10:$L10)</f>
        <v>104.5</v>
      </c>
      <c r="N10" s="20">
        <f>[4]G29!$L9</f>
        <v>27</v>
      </c>
      <c r="O10" s="21">
        <f>$N10*100/$N$8</f>
        <v>100</v>
      </c>
      <c r="P10" s="20" t="str">
        <f t="shared" ref="P10:P30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50</v>
      </c>
      <c r="D11" s="9" t="s">
        <v>21</v>
      </c>
      <c r="E11" s="10" t="str">
        <f>[2]G29!$E8</f>
        <v>น.ส.</v>
      </c>
      <c r="F11" s="11" t="str">
        <f>[2]G29!$F8</f>
        <v xml:space="preserve">พรรัตน์  </v>
      </c>
      <c r="G11" s="12" t="str">
        <f>[2]G29!$G8</f>
        <v>กัลยานุกิจ</v>
      </c>
      <c r="H11" s="12" t="str">
        <f>[2]G29!$H8</f>
        <v>นางรอง</v>
      </c>
      <c r="I11" s="12" t="str">
        <f>[2]G29!$I8</f>
        <v>บุรีรัมย์</v>
      </c>
      <c r="J11" s="20">
        <f>'[2]G29 (2)'!$I8</f>
        <v>16</v>
      </c>
      <c r="K11" s="20">
        <f>'[2]G29 (2)'!$J8</f>
        <v>17</v>
      </c>
      <c r="L11" s="20">
        <f>[3]G29!$V11</f>
        <v>65.5</v>
      </c>
      <c r="M11" s="20">
        <f t="shared" si="0"/>
        <v>98.5</v>
      </c>
      <c r="N11" s="20">
        <f>[4]G29!$L10</f>
        <v>27</v>
      </c>
      <c r="O11" s="21">
        <f t="shared" ref="O11:O30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50</v>
      </c>
      <c r="D12" s="9" t="s">
        <v>22</v>
      </c>
      <c r="E12" s="10" t="str">
        <f>[2]G29!$E9</f>
        <v>นาง</v>
      </c>
      <c r="F12" s="11" t="str">
        <f>[2]G29!$F9</f>
        <v xml:space="preserve">ชนาพา  </v>
      </c>
      <c r="G12" s="12" t="str">
        <f>[2]G29!$G9</f>
        <v>นามฮุง</v>
      </c>
      <c r="H12" s="12" t="str">
        <f>[2]G29!$H9</f>
        <v>เมืองมุกดาหาร</v>
      </c>
      <c r="I12" s="12" t="str">
        <f>[2]G29!$I9</f>
        <v>มุกดาหาร</v>
      </c>
      <c r="J12" s="20">
        <f>'[2]G29 (2)'!$I9</f>
        <v>19</v>
      </c>
      <c r="K12" s="20">
        <f>'[2]G29 (2)'!$J9</f>
        <v>20</v>
      </c>
      <c r="L12" s="20">
        <f>[3]G29!$V12</f>
        <v>66.5</v>
      </c>
      <c r="M12" s="20">
        <f t="shared" si="0"/>
        <v>105.5</v>
      </c>
      <c r="N12" s="20">
        <f>[4]G29!$L11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50</v>
      </c>
      <c r="D13" s="9" t="s">
        <v>23</v>
      </c>
      <c r="E13" s="10" t="str">
        <f>[2]G29!$E10</f>
        <v>นาง</v>
      </c>
      <c r="F13" s="11" t="str">
        <f>[2]G29!$F10</f>
        <v xml:space="preserve">ธัญญาลักษณ์  </v>
      </c>
      <c r="G13" s="12" t="str">
        <f>[2]G29!$G10</f>
        <v>สุทธิไชยา</v>
      </c>
      <c r="H13" s="12" t="str">
        <f>[2]G29!$H10</f>
        <v>ปากชม</v>
      </c>
      <c r="I13" s="12" t="str">
        <f>[2]G29!$I10</f>
        <v>เลย</v>
      </c>
      <c r="J13" s="20">
        <f>'[2]G29 (2)'!$I10</f>
        <v>17</v>
      </c>
      <c r="K13" s="20">
        <f>'[2]G29 (2)'!$J10</f>
        <v>17</v>
      </c>
      <c r="L13" s="20">
        <f>[3]G29!$V13</f>
        <v>66</v>
      </c>
      <c r="M13" s="20">
        <f t="shared" si="0"/>
        <v>100</v>
      </c>
      <c r="N13" s="20">
        <f>[4]G29!$L12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50</v>
      </c>
      <c r="D14" s="9" t="s">
        <v>24</v>
      </c>
      <c r="E14" s="10" t="str">
        <f>[2]G29!$E11</f>
        <v>นาย</v>
      </c>
      <c r="F14" s="11" t="str">
        <f>[2]G29!$F11</f>
        <v xml:space="preserve">สุวัฒน์  </v>
      </c>
      <c r="G14" s="12" t="str">
        <f>[2]G29!$G11</f>
        <v>พรหมศิริ</v>
      </c>
      <c r="H14" s="12" t="str">
        <f>[2]G29!$H11</f>
        <v>พรรณานิคม</v>
      </c>
      <c r="I14" s="12" t="str">
        <f>[2]G29!$I11</f>
        <v>สกลนคร</v>
      </c>
      <c r="J14" s="20">
        <f>'[2]G29 (2)'!$I11</f>
        <v>13</v>
      </c>
      <c r="K14" s="20">
        <f>'[2]G29 (2)'!$J11</f>
        <v>11</v>
      </c>
      <c r="L14" s="20">
        <f>[3]G29!$V14</f>
        <v>66</v>
      </c>
      <c r="M14" s="20">
        <f t="shared" si="0"/>
        <v>90</v>
      </c>
      <c r="N14" s="20">
        <f>[4]G29!$L13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50</v>
      </c>
      <c r="D15" s="9" t="s">
        <v>25</v>
      </c>
      <c r="E15" s="10" t="str">
        <f>[2]G29!$E12</f>
        <v>น.ส.</v>
      </c>
      <c r="F15" s="11" t="str">
        <f>[2]G29!$F12</f>
        <v xml:space="preserve">นริศรา  </v>
      </c>
      <c r="G15" s="12" t="str">
        <f>[2]G29!$G12</f>
        <v>บุญเสนาะ</v>
      </c>
      <c r="H15" s="12" t="str">
        <f>[2]G29!$H12</f>
        <v>นาวัง</v>
      </c>
      <c r="I15" s="12" t="str">
        <f>[2]G29!$I12</f>
        <v>หนองบัวลำภู</v>
      </c>
      <c r="J15" s="20">
        <f>'[2]G29 (2)'!$I12</f>
        <v>7</v>
      </c>
      <c r="K15" s="20">
        <f>'[2]G29 (2)'!$J12</f>
        <v>14</v>
      </c>
      <c r="L15" s="20">
        <f>[3]G29!$V15</f>
        <v>67</v>
      </c>
      <c r="M15" s="20">
        <f t="shared" si="0"/>
        <v>88</v>
      </c>
      <c r="N15" s="20">
        <f>[4]G29!$L14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50</v>
      </c>
      <c r="D16" s="9" t="s">
        <v>26</v>
      </c>
      <c r="E16" s="10" t="str">
        <f>[2]G29!$E13</f>
        <v>นาย</v>
      </c>
      <c r="F16" s="11" t="str">
        <f>[2]G29!$F13</f>
        <v xml:space="preserve">เฉลิมชัย  </v>
      </c>
      <c r="G16" s="12" t="str">
        <f>[2]G29!$G13</f>
        <v>กอชารี</v>
      </c>
      <c r="H16" s="12" t="str">
        <f>[2]G29!$H13</f>
        <v>เดชอุดม</v>
      </c>
      <c r="I16" s="12" t="str">
        <f>[2]G29!$I13</f>
        <v>อุบลราชธานี</v>
      </c>
      <c r="J16" s="20">
        <f>'[2]G29 (2)'!$I13</f>
        <v>14</v>
      </c>
      <c r="K16" s="20">
        <f>'[2]G29 (2)'!$J13</f>
        <v>20</v>
      </c>
      <c r="L16" s="20">
        <f>[3]G29!$V16</f>
        <v>66.5</v>
      </c>
      <c r="M16" s="20">
        <f t="shared" si="0"/>
        <v>100.5</v>
      </c>
      <c r="N16" s="20">
        <f>[4]G29!$L15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50</v>
      </c>
      <c r="D17" s="9" t="s">
        <v>27</v>
      </c>
      <c r="E17" s="10" t="str">
        <f>[2]G29!$E14</f>
        <v>นาง</v>
      </c>
      <c r="F17" s="11" t="str">
        <f>[2]G29!$F14</f>
        <v xml:space="preserve">อังคณา  </v>
      </c>
      <c r="G17" s="12" t="str">
        <f>[2]G29!$G14</f>
        <v>บุญอำนวย</v>
      </c>
      <c r="H17" s="12" t="str">
        <f>[2]G29!$H14</f>
        <v>สารภี</v>
      </c>
      <c r="I17" s="12" t="str">
        <f>[2]G29!$I14</f>
        <v>เชียงใหม่</v>
      </c>
      <c r="J17" s="20">
        <f>'[2]G29 (2)'!$I14</f>
        <v>19</v>
      </c>
      <c r="K17" s="20">
        <f>'[2]G29 (2)'!$J14</f>
        <v>25</v>
      </c>
      <c r="L17" s="20">
        <f>[3]G29!$V17</f>
        <v>66.5</v>
      </c>
      <c r="M17" s="20">
        <f t="shared" si="0"/>
        <v>110.5</v>
      </c>
      <c r="N17" s="20">
        <f>[4]G29!$L16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50</v>
      </c>
      <c r="D18" s="9" t="s">
        <v>28</v>
      </c>
      <c r="E18" s="10" t="str">
        <f>[2]G29!$E15</f>
        <v>น.ส.</v>
      </c>
      <c r="F18" s="11" t="str">
        <f>[2]G29!$F15</f>
        <v xml:space="preserve">เขมรัตน์ </v>
      </c>
      <c r="G18" s="12" t="str">
        <f>[2]G29!$G15</f>
        <v>แสงสุนทร</v>
      </c>
      <c r="H18" s="12" t="str">
        <f>[2]G29!$H15</f>
        <v>บรรพตพิสัย</v>
      </c>
      <c r="I18" s="12" t="str">
        <f>[2]G29!$I15</f>
        <v>นครสวรรค์</v>
      </c>
      <c r="J18" s="20">
        <f>'[2]G29 (2)'!$I15</f>
        <v>10</v>
      </c>
      <c r="K18" s="20">
        <f>'[2]G29 (2)'!$J15</f>
        <v>18</v>
      </c>
      <c r="L18" s="20">
        <f>[3]G29!$V18</f>
        <v>66.5</v>
      </c>
      <c r="M18" s="20">
        <f t="shared" si="0"/>
        <v>94.5</v>
      </c>
      <c r="N18" s="20">
        <f>[4]G29!$L17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50</v>
      </c>
      <c r="D19" s="9" t="s">
        <v>29</v>
      </c>
      <c r="E19" s="10" t="str">
        <f>[2]G29!$E16</f>
        <v>นาย</v>
      </c>
      <c r="F19" s="11" t="str">
        <f>[2]G29!$F16</f>
        <v>ประทีป</v>
      </c>
      <c r="G19" s="12" t="str">
        <f>[2]G29!$G16</f>
        <v>ฉายพงษ์</v>
      </c>
      <c r="H19" s="12" t="str">
        <f>[2]G29!$H16</f>
        <v>บึงนาราง</v>
      </c>
      <c r="I19" s="12" t="str">
        <f>[2]G29!$I16</f>
        <v>พิจิตร</v>
      </c>
      <c r="J19" s="20">
        <f>'[2]G29 (2)'!$I16</f>
        <v>13</v>
      </c>
      <c r="K19" s="20">
        <f>'[2]G29 (2)'!$J16</f>
        <v>18</v>
      </c>
      <c r="L19" s="20">
        <f>[3]G29!$V19</f>
        <v>67</v>
      </c>
      <c r="M19" s="20">
        <f t="shared" si="0"/>
        <v>98</v>
      </c>
      <c r="N19" s="20">
        <f>[4]G29!$L18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50</v>
      </c>
      <c r="D20" s="9" t="s">
        <v>30</v>
      </c>
      <c r="E20" s="10" t="str">
        <f>[2]G29!$E17</f>
        <v>น.ส.</v>
      </c>
      <c r="F20" s="11" t="str">
        <f>[2]G29!$F17</f>
        <v xml:space="preserve">อทิสุดา    </v>
      </c>
      <c r="G20" s="12" t="str">
        <f>[2]G29!$G17</f>
        <v>คำทา</v>
      </c>
      <c r="H20" s="12" t="str">
        <f>[2]G29!$H17</f>
        <v>เถิน</v>
      </c>
      <c r="I20" s="12" t="str">
        <f>[2]G29!$I17</f>
        <v>ลำปาง</v>
      </c>
      <c r="J20" s="20">
        <f>'[2]G29 (2)'!$I17</f>
        <v>12</v>
      </c>
      <c r="K20" s="20">
        <f>'[2]G29 (2)'!$J17</f>
        <v>18</v>
      </c>
      <c r="L20" s="20">
        <f>[3]G29!$V20</f>
        <v>65.5</v>
      </c>
      <c r="M20" s="20">
        <f t="shared" si="0"/>
        <v>95.5</v>
      </c>
      <c r="N20" s="20">
        <f>[4]G29!$L19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50</v>
      </c>
      <c r="D21" s="9" t="s">
        <v>31</v>
      </c>
      <c r="E21" s="10" t="str">
        <f>[2]G29!$E18</f>
        <v>นาย</v>
      </c>
      <c r="F21" s="11" t="str">
        <f>[2]G29!$F18</f>
        <v xml:space="preserve">สรัญญู            </v>
      </c>
      <c r="G21" s="12" t="str">
        <f>[2]G29!$G18</f>
        <v>ภูมิงาม</v>
      </c>
      <c r="H21" s="12" t="str">
        <f>[2]G29!$H18</f>
        <v>บ้านไร่</v>
      </c>
      <c r="I21" s="12" t="str">
        <f>[2]G29!$I18</f>
        <v>อุทัยธานี</v>
      </c>
      <c r="J21" s="20">
        <f>'[2]G29 (2)'!$I18</f>
        <v>13</v>
      </c>
      <c r="K21" s="20">
        <f>'[2]G29 (2)'!$J18</f>
        <v>15</v>
      </c>
      <c r="L21" s="20">
        <f>[3]G29!$V21</f>
        <v>67.5</v>
      </c>
      <c r="M21" s="20">
        <f t="shared" si="0"/>
        <v>95.5</v>
      </c>
      <c r="N21" s="20">
        <f>[4]G29!$L20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50</v>
      </c>
      <c r="D22" s="9" t="s">
        <v>32</v>
      </c>
      <c r="E22" s="10" t="str">
        <f>[2]G29!$E19</f>
        <v>นาง</v>
      </c>
      <c r="F22" s="11" t="str">
        <f>[2]G29!$F19</f>
        <v xml:space="preserve">พรพิมล </v>
      </c>
      <c r="G22" s="12" t="str">
        <f>[2]G29!$G19</f>
        <v>มากพันธุ์</v>
      </c>
      <c r="H22" s="12" t="str">
        <f>[2]G29!$H19</f>
        <v>บางนา</v>
      </c>
      <c r="I22" s="12" t="str">
        <f>[2]G29!$I19</f>
        <v>กรุงเทพมหานคร</v>
      </c>
      <c r="J22" s="20">
        <f>'[2]G29 (2)'!$I19</f>
        <v>14</v>
      </c>
      <c r="K22" s="20">
        <f>'[2]G29 (2)'!$J19</f>
        <v>15</v>
      </c>
      <c r="L22" s="20">
        <f>[3]G29!$V22</f>
        <v>67</v>
      </c>
      <c r="M22" s="20">
        <f t="shared" si="0"/>
        <v>96</v>
      </c>
      <c r="N22" s="20">
        <f>[4]G29!$L21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50</v>
      </c>
      <c r="D23" s="9" t="s">
        <v>33</v>
      </c>
      <c r="E23" s="10" t="str">
        <f>[2]G29!$E20</f>
        <v>นาย</v>
      </c>
      <c r="F23" s="11" t="str">
        <f>[2]G29!$F20</f>
        <v xml:space="preserve">อภิชัย  </v>
      </c>
      <c r="G23" s="12" t="str">
        <f>[2]G29!$G20</f>
        <v>วิภากรณ์</v>
      </c>
      <c r="H23" s="12" t="str">
        <f>[2]G29!$H20</f>
        <v>บางใหญ่</v>
      </c>
      <c r="I23" s="12" t="str">
        <f>[2]G29!$I20</f>
        <v>นนทบุรี</v>
      </c>
      <c r="J23" s="20">
        <f>'[2]G29 (2)'!$I20</f>
        <v>15</v>
      </c>
      <c r="K23" s="20">
        <f>'[2]G29 (2)'!$J20</f>
        <v>14</v>
      </c>
      <c r="L23" s="20">
        <f>[3]G29!$V23</f>
        <v>66</v>
      </c>
      <c r="M23" s="20">
        <f t="shared" si="0"/>
        <v>95</v>
      </c>
      <c r="N23" s="20">
        <f>[4]G29!$L22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50</v>
      </c>
      <c r="D24" s="9" t="s">
        <v>34</v>
      </c>
      <c r="E24" s="10" t="str">
        <f>[2]G29!$E21</f>
        <v>นาง</v>
      </c>
      <c r="F24" s="11" t="str">
        <f>[2]G29!$F21</f>
        <v xml:space="preserve">วรรณา   </v>
      </c>
      <c r="G24" s="12" t="str">
        <f>[2]G29!$G21</f>
        <v>ทองทา</v>
      </c>
      <c r="H24" s="12" t="str">
        <f>[2]G29!$H21</f>
        <v>หนองหญ้าปล้อง</v>
      </c>
      <c r="I24" s="12" t="str">
        <f>[2]G29!$I21</f>
        <v>เพชรบุรี</v>
      </c>
      <c r="J24" s="20">
        <f>'[2]G29 (2)'!$I21</f>
        <v>9</v>
      </c>
      <c r="K24" s="20">
        <f>'[2]G29 (2)'!$J21</f>
        <v>16</v>
      </c>
      <c r="L24" s="20">
        <f>[3]G29!$V24</f>
        <v>66.5</v>
      </c>
      <c r="M24" s="20">
        <f t="shared" si="0"/>
        <v>91.5</v>
      </c>
      <c r="N24" s="20">
        <f>[4]G29!$L23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50</v>
      </c>
      <c r="D25" s="9" t="s">
        <v>35</v>
      </c>
      <c r="E25" s="10" t="str">
        <f>[2]G29!$E22</f>
        <v>นาย</v>
      </c>
      <c r="F25" s="11" t="str">
        <f>[2]G29!$F22</f>
        <v>พรชัย</v>
      </c>
      <c r="G25" s="12" t="str">
        <f>[2]G29!$G22</f>
        <v>กุลหกุล</v>
      </c>
      <c r="H25" s="12" t="str">
        <f>[2]G29!$H22</f>
        <v>เมืองสิงห์บุรี</v>
      </c>
      <c r="I25" s="12" t="str">
        <f>[2]G29!$I22</f>
        <v>สิงห์บุรี</v>
      </c>
      <c r="J25" s="20">
        <f>'[2]G29 (2)'!$I22</f>
        <v>19</v>
      </c>
      <c r="K25" s="20">
        <f>'[2]G29 (2)'!$J22</f>
        <v>20</v>
      </c>
      <c r="L25" s="20">
        <f>[3]G29!$V25</f>
        <v>66.5</v>
      </c>
      <c r="M25" s="20">
        <f t="shared" si="0"/>
        <v>105.5</v>
      </c>
      <c r="N25" s="20">
        <f>[4]G29!$L24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50</v>
      </c>
      <c r="D26" s="9" t="s">
        <v>36</v>
      </c>
      <c r="E26" s="10" t="str">
        <f>[2]G29!$E23</f>
        <v>น.ส.</v>
      </c>
      <c r="F26" s="11" t="str">
        <f>[2]G29!$F23</f>
        <v xml:space="preserve">ประวีณา   </v>
      </c>
      <c r="G26" s="12" t="str">
        <f>[2]G29!$G23</f>
        <v>ดาวมณี</v>
      </c>
      <c r="H26" s="12" t="str">
        <f>[2]G29!$H23</f>
        <v>สัตหีบ</v>
      </c>
      <c r="I26" s="12" t="str">
        <f>[2]G29!$I23</f>
        <v>ชลบุรี</v>
      </c>
      <c r="J26" s="20">
        <f>'[2]G29 (2)'!$I23</f>
        <v>20</v>
      </c>
      <c r="K26" s="20">
        <f>'[2]G29 (2)'!$J23</f>
        <v>21</v>
      </c>
      <c r="L26" s="20">
        <f>[3]G29!$V26</f>
        <v>66.5</v>
      </c>
      <c r="M26" s="20">
        <f t="shared" si="0"/>
        <v>107.5</v>
      </c>
      <c r="N26" s="20">
        <f>[4]G29!$L25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50</v>
      </c>
      <c r="D27" s="9" t="s">
        <v>37</v>
      </c>
      <c r="E27" s="10" t="str">
        <f>[2]G29!$E24</f>
        <v>นาย</v>
      </c>
      <c r="F27" s="11" t="str">
        <f>[2]G29!$F24</f>
        <v>ณัฏฐภัทธ์</v>
      </c>
      <c r="G27" s="12" t="str">
        <f>[2]G29!$G24</f>
        <v>โพธิ์งาม</v>
      </c>
      <c r="H27" s="12" t="str">
        <f>[2]G29!$H24</f>
        <v>เมืองสระแก้ว</v>
      </c>
      <c r="I27" s="12" t="str">
        <f>[2]G29!$I24</f>
        <v>สระแก้ว</v>
      </c>
      <c r="J27" s="20">
        <f>'[2]G29 (2)'!$I24</f>
        <v>22</v>
      </c>
      <c r="K27" s="20">
        <f>'[2]G29 (2)'!$J24</f>
        <v>21</v>
      </c>
      <c r="L27" s="20">
        <f>[3]G29!$V27</f>
        <v>66.5</v>
      </c>
      <c r="M27" s="20">
        <f t="shared" si="0"/>
        <v>109.5</v>
      </c>
      <c r="N27" s="20">
        <f>[4]G29!$L26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50</v>
      </c>
      <c r="D28" s="9" t="s">
        <v>38</v>
      </c>
      <c r="E28" s="10" t="str">
        <f>[2]G29!$E25</f>
        <v>น.ส.</v>
      </c>
      <c r="F28" s="11" t="str">
        <f>[2]G29!$F25</f>
        <v xml:space="preserve">ชุติกาญจน์  </v>
      </c>
      <c r="G28" s="12" t="str">
        <f>[2]G29!$G25</f>
        <v>ชูเผือก</v>
      </c>
      <c r="H28" s="12" t="str">
        <f>[2]G29!$H25</f>
        <v>ปากพนัง</v>
      </c>
      <c r="I28" s="12" t="str">
        <f>[2]G29!$I25</f>
        <v>นครศรีธรรมราช</v>
      </c>
      <c r="J28" s="20">
        <f>'[2]G29 (2)'!$I25</f>
        <v>16</v>
      </c>
      <c r="K28" s="20">
        <f>'[2]G29 (2)'!$J25</f>
        <v>20</v>
      </c>
      <c r="L28" s="20">
        <f>[3]G29!$V28</f>
        <v>67.5</v>
      </c>
      <c r="M28" s="20">
        <f t="shared" si="0"/>
        <v>103.5</v>
      </c>
      <c r="N28" s="20">
        <f>[4]G29!$L27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50</v>
      </c>
      <c r="D29" s="9" t="s">
        <v>39</v>
      </c>
      <c r="E29" s="10" t="str">
        <f>[2]G29!$E26</f>
        <v>นาง</v>
      </c>
      <c r="F29" s="11" t="str">
        <f>[2]G29!$F26</f>
        <v xml:space="preserve">จุไรรัตน์  </v>
      </c>
      <c r="G29" s="12" t="str">
        <f>[2]G29!$G26</f>
        <v>หมาดหมาน</v>
      </c>
      <c r="H29" s="12" t="str">
        <f>[2]G29!$H26</f>
        <v>กงหรา</v>
      </c>
      <c r="I29" s="12" t="str">
        <f>[2]G29!$I26</f>
        <v>พัทลุง</v>
      </c>
      <c r="J29" s="20">
        <f>'[2]G29 (2)'!$I26</f>
        <v>15</v>
      </c>
      <c r="K29" s="20">
        <f>'[2]G29 (2)'!$J26</f>
        <v>16</v>
      </c>
      <c r="L29" s="20">
        <f>[3]G29!$V29</f>
        <v>67</v>
      </c>
      <c r="M29" s="20">
        <f t="shared" si="0"/>
        <v>98</v>
      </c>
      <c r="N29" s="20">
        <f>[4]G29!$L28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50</v>
      </c>
      <c r="D30" s="9" t="s">
        <v>40</v>
      </c>
      <c r="E30" s="10" t="str">
        <f>[2]G29!$E27</f>
        <v>นาย</v>
      </c>
      <c r="F30" s="11" t="str">
        <f>[2]G29!$F27</f>
        <v xml:space="preserve">สายัณห์  </v>
      </c>
      <c r="G30" s="12" t="str">
        <f>[2]G29!$G27</f>
        <v>ช่วยทอง</v>
      </c>
      <c r="H30" s="12" t="str">
        <f>[2]G29!$H27</f>
        <v>สะเดา</v>
      </c>
      <c r="I30" s="12" t="str">
        <f>[2]G29!$I27</f>
        <v>สงขลา</v>
      </c>
      <c r="J30" s="20">
        <f>'[2]G29 (2)'!$I27</f>
        <v>15</v>
      </c>
      <c r="K30" s="20">
        <f>'[2]G29 (2)'!$J27</f>
        <v>17</v>
      </c>
      <c r="L30" s="20">
        <f>[3]G29!$V30</f>
        <v>67</v>
      </c>
      <c r="M30" s="20">
        <f t="shared" si="0"/>
        <v>99</v>
      </c>
      <c r="N30" s="20">
        <f>[4]G29!$L29</f>
        <v>27</v>
      </c>
      <c r="O30" s="21">
        <f t="shared" si="2"/>
        <v>100</v>
      </c>
      <c r="P30" s="20" t="str">
        <f t="shared" si="1"/>
        <v>ผ่าน</v>
      </c>
    </row>
  </sheetData>
  <mergeCells count="20"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  <mergeCell ref="A1:P1"/>
    <mergeCell ref="A2:P2"/>
    <mergeCell ref="A3:P3"/>
    <mergeCell ref="A4:P4"/>
    <mergeCell ref="A5:P5"/>
    <mergeCell ref="A6:A8"/>
    <mergeCell ref="B6:D6"/>
    <mergeCell ref="E6:E8"/>
    <mergeCell ref="F6:G8"/>
    <mergeCell ref="H6:H8"/>
  </mergeCells>
  <pageMargins left="0.7" right="0.7" top="0.75" bottom="0.75" header="0.3" footer="0.3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P30"/>
  <sheetViews>
    <sheetView topLeftCell="A25" workbookViewId="0">
      <selection activeCell="P9" sqref="P9:P30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[1]G30!$A$3:$J$3</f>
        <v>กลุ่มที่ 30 วิทยากรพี่เลี้ยง นางสาวสุธิกานต์  แย้มนิล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25" t="s">
        <v>16</v>
      </c>
      <c r="O7" s="22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24">
        <v>100</v>
      </c>
      <c r="P8" s="23" t="s">
        <v>18</v>
      </c>
    </row>
    <row r="9" spans="1:16" ht="21">
      <c r="A9" s="8">
        <v>1</v>
      </c>
      <c r="B9" s="9" t="s">
        <v>65</v>
      </c>
      <c r="C9" s="9" t="s">
        <v>51</v>
      </c>
      <c r="D9" s="9" t="s">
        <v>19</v>
      </c>
      <c r="E9" s="10" t="str">
        <f>[2]G30!$E6</f>
        <v>น.ส.</v>
      </c>
      <c r="F9" s="11" t="str">
        <f>[2]G30!$F6</f>
        <v xml:space="preserve">วิภาดา     </v>
      </c>
      <c r="G9" s="12" t="str">
        <f>[2]G30!$G6</f>
        <v>ปุริสาร</v>
      </c>
      <c r="H9" s="12" t="str">
        <f>[2]G30!$H6</f>
        <v>กระนวน</v>
      </c>
      <c r="I9" s="12" t="str">
        <f>[2]G30!$I6</f>
        <v>ขอนแก่น</v>
      </c>
      <c r="J9" s="20">
        <f>'[2]G30 (2)'!$I6</f>
        <v>15</v>
      </c>
      <c r="K9" s="20">
        <f>'[2]G30 (2)'!$J6</f>
        <v>14</v>
      </c>
      <c r="L9" s="20">
        <f>[3]G30!$V9</f>
        <v>66</v>
      </c>
      <c r="M9" s="20">
        <f>SUM($J9:$L9)</f>
        <v>95</v>
      </c>
      <c r="N9" s="20">
        <f>[4]G30!$L8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51</v>
      </c>
      <c r="D10" s="9" t="s">
        <v>20</v>
      </c>
      <c r="E10" s="10" t="str">
        <f>[2]G30!$E7</f>
        <v>นาง</v>
      </c>
      <c r="F10" s="11" t="str">
        <f>[2]G30!$F7</f>
        <v xml:space="preserve">ปานจิตต์  </v>
      </c>
      <c r="G10" s="12" t="str">
        <f>[2]G30!$G7</f>
        <v>จะรคร</v>
      </c>
      <c r="H10" s="12" t="str">
        <f>[2]G30!$H7</f>
        <v>โพนสวรรค์</v>
      </c>
      <c r="I10" s="12" t="str">
        <f>[2]G30!$I7</f>
        <v>นครพนม</v>
      </c>
      <c r="J10" s="20">
        <f>'[2]G30 (2)'!$I7</f>
        <v>12</v>
      </c>
      <c r="K10" s="20">
        <f>'[2]G30 (2)'!$J7</f>
        <v>11</v>
      </c>
      <c r="L10" s="20">
        <f>[3]G30!$V10</f>
        <v>66</v>
      </c>
      <c r="M10" s="20">
        <f t="shared" ref="M10:M30" si="0">SUM($J10:$L10)</f>
        <v>89</v>
      </c>
      <c r="N10" s="20">
        <f>[4]G30!$L9</f>
        <v>27</v>
      </c>
      <c r="O10" s="21">
        <f>$N10*100/$N$8</f>
        <v>100</v>
      </c>
      <c r="P10" s="20" t="str">
        <f t="shared" ref="P10:P30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51</v>
      </c>
      <c r="D11" s="9" t="s">
        <v>21</v>
      </c>
      <c r="E11" s="10" t="str">
        <f>[2]G30!$E8</f>
        <v>น.ส.</v>
      </c>
      <c r="F11" s="11" t="str">
        <f>[2]G30!$F8</f>
        <v xml:space="preserve">อัมพร  </v>
      </c>
      <c r="G11" s="12" t="str">
        <f>[2]G30!$G8</f>
        <v>ห้าวจันทึก</v>
      </c>
      <c r="H11" s="12" t="str">
        <f>[2]G30!$H8</f>
        <v>นาโพธิ์</v>
      </c>
      <c r="I11" s="12" t="str">
        <f>[2]G30!$I8</f>
        <v>บุรีรัมย์</v>
      </c>
      <c r="J11" s="20">
        <f>'[2]G30 (2)'!$I8</f>
        <v>19</v>
      </c>
      <c r="K11" s="20">
        <f>'[2]G30 (2)'!$J8</f>
        <v>19</v>
      </c>
      <c r="L11" s="20">
        <f>[3]G30!$V11</f>
        <v>66.5</v>
      </c>
      <c r="M11" s="20">
        <f t="shared" si="0"/>
        <v>104.5</v>
      </c>
      <c r="N11" s="20">
        <f>[4]G30!$L10</f>
        <v>27</v>
      </c>
      <c r="O11" s="21">
        <f t="shared" ref="O11:O30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51</v>
      </c>
      <c r="D12" s="9" t="s">
        <v>22</v>
      </c>
      <c r="E12" s="10" t="str">
        <f>[2]G30!$E9</f>
        <v>น.ส.</v>
      </c>
      <c r="F12" s="11" t="str">
        <f>[2]G30!$F9</f>
        <v xml:space="preserve">จุฑารัตน์  </v>
      </c>
      <c r="G12" s="12" t="str">
        <f>[2]G30!$G9</f>
        <v>น้อยชิน</v>
      </c>
      <c r="H12" s="12" t="str">
        <f>[2]G30!$H9</f>
        <v>คำชะอี</v>
      </c>
      <c r="I12" s="12" t="str">
        <f>[2]G30!$I9</f>
        <v>มุกดาหาร</v>
      </c>
      <c r="J12" s="20">
        <f>'[2]G30 (2)'!$I9</f>
        <v>21</v>
      </c>
      <c r="K12" s="20">
        <f>'[2]G30 (2)'!$J9</f>
        <v>20</v>
      </c>
      <c r="L12" s="20">
        <f>[3]G30!$V12</f>
        <v>66</v>
      </c>
      <c r="M12" s="20">
        <f t="shared" si="0"/>
        <v>107</v>
      </c>
      <c r="N12" s="20">
        <f>[4]G30!$L11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51</v>
      </c>
      <c r="D13" s="9" t="s">
        <v>23</v>
      </c>
      <c r="E13" s="10" t="str">
        <f>[2]G30!$E10</f>
        <v>นาย</v>
      </c>
      <c r="F13" s="11" t="str">
        <f>[2]G30!$F10</f>
        <v xml:space="preserve">นิยม  </v>
      </c>
      <c r="G13" s="12" t="str">
        <f>[2]G30!$G10</f>
        <v>วงค์คำสม</v>
      </c>
      <c r="H13" s="12" t="str">
        <f>[2]G30!$H10</f>
        <v>ภูเรือ</v>
      </c>
      <c r="I13" s="12" t="str">
        <f>[2]G30!$I10</f>
        <v>เลย</v>
      </c>
      <c r="J13" s="20">
        <f>'[2]G30 (2)'!$I10</f>
        <v>17</v>
      </c>
      <c r="K13" s="20">
        <f>'[2]G30 (2)'!$J10</f>
        <v>18</v>
      </c>
      <c r="L13" s="20">
        <f>[3]G30!$V13</f>
        <v>66</v>
      </c>
      <c r="M13" s="20">
        <f t="shared" si="0"/>
        <v>101</v>
      </c>
      <c r="N13" s="20">
        <f>[4]G30!$L12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51</v>
      </c>
      <c r="D14" s="9" t="s">
        <v>24</v>
      </c>
      <c r="E14" s="10" t="str">
        <f>[2]G30!$E11</f>
        <v>นาย</v>
      </c>
      <c r="F14" s="11" t="str">
        <f>[2]G30!$F11</f>
        <v xml:space="preserve">วุฒิพงษ์  </v>
      </c>
      <c r="G14" s="12" t="str">
        <f>[2]G30!$G11</f>
        <v>คุณช่วย</v>
      </c>
      <c r="H14" s="12" t="str">
        <f>[2]G30!$H11</f>
        <v>พังโคน</v>
      </c>
      <c r="I14" s="12" t="str">
        <f>[2]G30!$I11</f>
        <v>สกลนคร</v>
      </c>
      <c r="J14" s="20">
        <f>'[2]G30 (2)'!$I11</f>
        <v>12</v>
      </c>
      <c r="K14" s="20">
        <f>'[2]G30 (2)'!$J11</f>
        <v>16</v>
      </c>
      <c r="L14" s="20">
        <f>[3]G30!$V14</f>
        <v>66</v>
      </c>
      <c r="M14" s="20">
        <f t="shared" si="0"/>
        <v>94</v>
      </c>
      <c r="N14" s="20">
        <f>[4]G30!$L13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51</v>
      </c>
      <c r="D15" s="9" t="s">
        <v>25</v>
      </c>
      <c r="E15" s="10" t="str">
        <f>[2]G30!$E12</f>
        <v>นาย</v>
      </c>
      <c r="F15" s="11" t="str">
        <f>[2]G30!$F12</f>
        <v>ชัยรัตน์</v>
      </c>
      <c r="G15" s="12" t="str">
        <f>[2]G30!$G12</f>
        <v>เสระพล</v>
      </c>
      <c r="H15" s="12" t="str">
        <f>[2]G30!$H12</f>
        <v>บ้านดุง</v>
      </c>
      <c r="I15" s="12" t="str">
        <f>[2]G30!$I12</f>
        <v>อุดรธานี</v>
      </c>
      <c r="J15" s="20">
        <f>'[2]G30 (2)'!$I12</f>
        <v>13</v>
      </c>
      <c r="K15" s="20">
        <f>'[2]G30 (2)'!$J12</f>
        <v>15</v>
      </c>
      <c r="L15" s="20">
        <f>[3]G30!$V15</f>
        <v>66</v>
      </c>
      <c r="M15" s="20">
        <f t="shared" si="0"/>
        <v>94</v>
      </c>
      <c r="N15" s="20">
        <f>[4]G30!$L14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51</v>
      </c>
      <c r="D16" s="9" t="s">
        <v>26</v>
      </c>
      <c r="E16" s="10" t="str">
        <f>[2]G30!$E13</f>
        <v>นาง</v>
      </c>
      <c r="F16" s="11" t="str">
        <f>[2]G30!$F13</f>
        <v xml:space="preserve">กฤษณา  </v>
      </c>
      <c r="G16" s="12" t="str">
        <f>[2]G30!$G13</f>
        <v>ช้างสาร</v>
      </c>
      <c r="H16" s="12" t="str">
        <f>[2]G30!$H13</f>
        <v>ดอนมดแดง</v>
      </c>
      <c r="I16" s="12" t="str">
        <f>[2]G30!$I13</f>
        <v>อุบลราชธานี</v>
      </c>
      <c r="J16" s="20">
        <f>'[2]G30 (2)'!$I13</f>
        <v>12</v>
      </c>
      <c r="K16" s="20">
        <f>'[2]G30 (2)'!$J13</f>
        <v>15</v>
      </c>
      <c r="L16" s="20">
        <f>[3]G30!$V16</f>
        <v>66</v>
      </c>
      <c r="M16" s="20">
        <f t="shared" si="0"/>
        <v>93</v>
      </c>
      <c r="N16" s="20">
        <f>[4]G30!$L15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51</v>
      </c>
      <c r="D17" s="9" t="s">
        <v>27</v>
      </c>
      <c r="E17" s="10" t="str">
        <f>[2]G30!$E14</f>
        <v>นาย</v>
      </c>
      <c r="F17" s="11" t="str">
        <f>[2]G30!$F14</f>
        <v xml:space="preserve">สมบูรณ์  </v>
      </c>
      <c r="G17" s="12" t="str">
        <f>[2]G30!$G14</f>
        <v>วงศ์เจริญไพร</v>
      </c>
      <c r="H17" s="12" t="str">
        <f>[2]G30!$H14</f>
        <v>กัลยาณิวัฒนา</v>
      </c>
      <c r="I17" s="12" t="str">
        <f>[2]G30!$I14</f>
        <v>เชียงใหม่</v>
      </c>
      <c r="J17" s="20">
        <f>'[2]G30 (2)'!$I14</f>
        <v>12</v>
      </c>
      <c r="K17" s="20">
        <f>'[2]G30 (2)'!$J14</f>
        <v>17</v>
      </c>
      <c r="L17" s="20">
        <f>[3]G30!$V17</f>
        <v>66.5</v>
      </c>
      <c r="M17" s="20">
        <f t="shared" si="0"/>
        <v>95.5</v>
      </c>
      <c r="N17" s="20">
        <f>[4]G30!$L16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51</v>
      </c>
      <c r="D18" s="9" t="s">
        <v>28</v>
      </c>
      <c r="E18" s="10" t="str">
        <f>[2]G30!$E15</f>
        <v>น.ส.</v>
      </c>
      <c r="F18" s="11" t="str">
        <f>[2]G30!$F15</f>
        <v xml:space="preserve">ช่อผกา </v>
      </c>
      <c r="G18" s="12" t="str">
        <f>[2]G30!$G15</f>
        <v>ทาอ่อน</v>
      </c>
      <c r="H18" s="12" t="str">
        <f>[2]G30!$H15</f>
        <v>แม่เปิน</v>
      </c>
      <c r="I18" s="12" t="str">
        <f>[2]G30!$I15</f>
        <v>นครสวรรค์</v>
      </c>
      <c r="J18" s="20">
        <f>'[2]G30 (2)'!$I15</f>
        <v>20</v>
      </c>
      <c r="K18" s="20">
        <f>'[2]G30 (2)'!$J15</f>
        <v>22</v>
      </c>
      <c r="L18" s="20">
        <f>[3]G30!$V18</f>
        <v>66</v>
      </c>
      <c r="M18" s="20">
        <f t="shared" si="0"/>
        <v>108</v>
      </c>
      <c r="N18" s="20">
        <f>[4]G30!$L17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51</v>
      </c>
      <c r="D19" s="9" t="s">
        <v>29</v>
      </c>
      <c r="E19" s="10" t="str">
        <f>[2]G30!$E16</f>
        <v>นาง</v>
      </c>
      <c r="F19" s="11" t="str">
        <f>[2]G30!$F16</f>
        <v xml:space="preserve">รุ่งทิพย์           </v>
      </c>
      <c r="G19" s="12" t="str">
        <f>[2]G30!$G16</f>
        <v xml:space="preserve">โพธิดก       </v>
      </c>
      <c r="H19" s="12" t="str">
        <f>[2]G30!$H16</f>
        <v>เมืองพิษณุโลก</v>
      </c>
      <c r="I19" s="12" t="str">
        <f>[2]G30!$I16</f>
        <v>พิษณุโลก</v>
      </c>
      <c r="J19" s="20">
        <f>'[2]G30 (2)'!$I16</f>
        <v>17</v>
      </c>
      <c r="K19" s="20">
        <f>'[2]G30 (2)'!$J16</f>
        <v>20</v>
      </c>
      <c r="L19" s="20">
        <f>[3]G30!$V19</f>
        <v>66</v>
      </c>
      <c r="M19" s="20">
        <f t="shared" si="0"/>
        <v>103</v>
      </c>
      <c r="N19" s="20">
        <f>[4]G30!$L18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51</v>
      </c>
      <c r="D20" s="9" t="s">
        <v>30</v>
      </c>
      <c r="E20" s="10" t="str">
        <f>[2]G30!$E17</f>
        <v>น.ส.</v>
      </c>
      <c r="F20" s="11" t="str">
        <f>[2]G30!$F17</f>
        <v xml:space="preserve">นันทรัตน์   </v>
      </c>
      <c r="G20" s="12" t="str">
        <f>[2]G30!$G17</f>
        <v>ไขลำเมา</v>
      </c>
      <c r="H20" s="12" t="str">
        <f>[2]G30!$H17</f>
        <v>แม่พริก</v>
      </c>
      <c r="I20" s="12" t="str">
        <f>[2]G30!$I17</f>
        <v>ลำปาง</v>
      </c>
      <c r="J20" s="20">
        <f>'[2]G30 (2)'!$I17</f>
        <v>12</v>
      </c>
      <c r="K20" s="20">
        <f>'[2]G30 (2)'!$J17</f>
        <v>17</v>
      </c>
      <c r="L20" s="20">
        <f>[3]G30!$V20</f>
        <v>66.5</v>
      </c>
      <c r="M20" s="20">
        <f t="shared" si="0"/>
        <v>95.5</v>
      </c>
      <c r="N20" s="20">
        <f>[4]G30!$L19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51</v>
      </c>
      <c r="D21" s="9" t="s">
        <v>31</v>
      </c>
      <c r="E21" s="10" t="str">
        <f>[2]G30!$E18</f>
        <v>นาง</v>
      </c>
      <c r="F21" s="11" t="str">
        <f>[2]G30!$F18</f>
        <v xml:space="preserve">ธัญลักษณ์       </v>
      </c>
      <c r="G21" s="12" t="str">
        <f>[2]G30!$G18</f>
        <v>อยู่คง</v>
      </c>
      <c r="H21" s="12" t="str">
        <f>[2]G30!$H18</f>
        <v>สว่างอารมณ์</v>
      </c>
      <c r="I21" s="12" t="str">
        <f>[2]G30!$I18</f>
        <v>อุทัยธานี</v>
      </c>
      <c r="J21" s="20">
        <f>'[2]G30 (2)'!$I18</f>
        <v>17</v>
      </c>
      <c r="K21" s="20">
        <f>'[2]G30 (2)'!$J18</f>
        <v>19</v>
      </c>
      <c r="L21" s="20">
        <f>[3]G30!$V21</f>
        <v>66</v>
      </c>
      <c r="M21" s="20">
        <f t="shared" si="0"/>
        <v>102</v>
      </c>
      <c r="N21" s="20">
        <f>[4]G30!$L20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51</v>
      </c>
      <c r="D22" s="9" t="s">
        <v>32</v>
      </c>
      <c r="E22" s="10" t="str">
        <f>[2]G30!$E19</f>
        <v>นาง</v>
      </c>
      <c r="F22" s="11" t="str">
        <f>[2]G30!$F19</f>
        <v xml:space="preserve">สุภาภรณ์  </v>
      </c>
      <c r="G22" s="12" t="str">
        <f>[2]G30!$G19</f>
        <v>ผุยพอกสิน</v>
      </c>
      <c r="H22" s="12" t="str">
        <f>[2]G30!$H19</f>
        <v>ดอนเมือง</v>
      </c>
      <c r="I22" s="12" t="str">
        <f>[2]G30!$I19</f>
        <v>กรุงเทพมหานคร</v>
      </c>
      <c r="J22" s="20">
        <f>'[2]G30 (2)'!$I19</f>
        <v>19</v>
      </c>
      <c r="K22" s="20">
        <f>'[2]G30 (2)'!$J19</f>
        <v>12</v>
      </c>
      <c r="L22" s="20">
        <f>[3]G30!$V22</f>
        <v>66.5</v>
      </c>
      <c r="M22" s="20">
        <f t="shared" si="0"/>
        <v>97.5</v>
      </c>
      <c r="N22" s="20">
        <f>[4]G30!$L21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51</v>
      </c>
      <c r="D23" s="9" t="s">
        <v>33</v>
      </c>
      <c r="E23" s="10" t="str">
        <f>[2]G30!$E20</f>
        <v>น.ส.</v>
      </c>
      <c r="F23" s="11" t="str">
        <f>[2]G30!$F20</f>
        <v xml:space="preserve">มัจฉา </v>
      </c>
      <c r="G23" s="12" t="str">
        <f>[2]G30!$G20</f>
        <v xml:space="preserve"> เผ่าภู่รี</v>
      </c>
      <c r="H23" s="12" t="str">
        <f>[2]G30!$H20</f>
        <v>เมือง</v>
      </c>
      <c r="I23" s="12" t="str">
        <f>[2]G30!$I20</f>
        <v>นนทบุรี</v>
      </c>
      <c r="J23" s="20">
        <f>'[2]G30 (2)'!$I20</f>
        <v>19</v>
      </c>
      <c r="K23" s="20">
        <f>'[2]G30 (2)'!$J20</f>
        <v>20</v>
      </c>
      <c r="L23" s="20">
        <f>[3]G30!$V23</f>
        <v>66</v>
      </c>
      <c r="M23" s="20">
        <f t="shared" si="0"/>
        <v>105</v>
      </c>
      <c r="N23" s="20">
        <f>[4]G30!$L22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51</v>
      </c>
      <c r="D24" s="9" t="s">
        <v>34</v>
      </c>
      <c r="E24" s="10" t="str">
        <f>[2]G30!$E21</f>
        <v>น.ส.</v>
      </c>
      <c r="F24" s="11" t="str">
        <f>[2]G30!$F21</f>
        <v xml:space="preserve">ประเทือง  </v>
      </c>
      <c r="G24" s="12" t="str">
        <f>[2]G30!$G21</f>
        <v>สอาดเอี่ยม</v>
      </c>
      <c r="H24" s="12" t="str">
        <f>[2]G30!$H21</f>
        <v>เมืองเพชรบุรี</v>
      </c>
      <c r="I24" s="12" t="str">
        <f>[2]G30!$I21</f>
        <v>เพชรบุรี</v>
      </c>
      <c r="J24" s="20">
        <f>'[2]G30 (2)'!$I21</f>
        <v>11</v>
      </c>
      <c r="K24" s="20">
        <f>'[2]G30 (2)'!$J21</f>
        <v>13</v>
      </c>
      <c r="L24" s="20">
        <f>[3]G30!$V24</f>
        <v>66.5</v>
      </c>
      <c r="M24" s="20">
        <f t="shared" si="0"/>
        <v>90.5</v>
      </c>
      <c r="N24" s="20">
        <f>[4]G30!$L23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51</v>
      </c>
      <c r="D25" s="9" t="s">
        <v>35</v>
      </c>
      <c r="E25" s="10" t="str">
        <f>[2]G30!$E22</f>
        <v>น.ส.</v>
      </c>
      <c r="F25" s="11" t="str">
        <f>[2]G30!$F22</f>
        <v>ประภาพรรณ</v>
      </c>
      <c r="G25" s="12" t="str">
        <f>[2]G30!$G22</f>
        <v>ฉิมบรรเทิง</v>
      </c>
      <c r="H25" s="12" t="str">
        <f>[2]G30!$H22</f>
        <v>พรหมบุรี</v>
      </c>
      <c r="I25" s="12" t="str">
        <f>[2]G30!$I22</f>
        <v>สิงห์บุรี</v>
      </c>
      <c r="J25" s="20">
        <f>'[2]G30 (2)'!$I22</f>
        <v>19</v>
      </c>
      <c r="K25" s="20">
        <f>'[2]G30 (2)'!$J22</f>
        <v>18</v>
      </c>
      <c r="L25" s="20">
        <f>[3]G30!$V25</f>
        <v>66</v>
      </c>
      <c r="M25" s="20">
        <f t="shared" si="0"/>
        <v>103</v>
      </c>
      <c r="N25" s="20">
        <f>[4]G30!$L24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51</v>
      </c>
      <c r="D26" s="9" t="s">
        <v>36</v>
      </c>
      <c r="E26" s="10" t="str">
        <f>[2]G30!$E23</f>
        <v>น.ส.</v>
      </c>
      <c r="F26" s="11" t="str">
        <f>[2]G30!$F23</f>
        <v xml:space="preserve">เบญจมาศ   </v>
      </c>
      <c r="G26" s="12" t="str">
        <f>[2]G30!$G23</f>
        <v>น้อยประเสริฐ</v>
      </c>
      <c r="H26" s="12" t="str">
        <f>[2]G30!$H23</f>
        <v>พนัสนิคม</v>
      </c>
      <c r="I26" s="12" t="str">
        <f>[2]G30!$I23</f>
        <v>ชลบุรี</v>
      </c>
      <c r="J26" s="20">
        <f>'[2]G30 (2)'!$I23</f>
        <v>18</v>
      </c>
      <c r="K26" s="20">
        <f>'[2]G30 (2)'!$J23</f>
        <v>16</v>
      </c>
      <c r="L26" s="20">
        <f>[3]G30!$V26</f>
        <v>66.5</v>
      </c>
      <c r="M26" s="20">
        <f t="shared" si="0"/>
        <v>100.5</v>
      </c>
      <c r="N26" s="20">
        <f>[4]G30!$L25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51</v>
      </c>
      <c r="D27" s="9" t="s">
        <v>37</v>
      </c>
      <c r="E27" s="10" t="str">
        <f>[2]G30!$E24</f>
        <v>น.ส.</v>
      </c>
      <c r="F27" s="11" t="str">
        <f>[2]G30!$F24</f>
        <v>บุษรา</v>
      </c>
      <c r="G27" s="12" t="str">
        <f>[2]G30!$G24</f>
        <v>ปานสิงห์</v>
      </c>
      <c r="H27" s="12" t="str">
        <f>[2]G30!$H24</f>
        <v>วัฒนานคร</v>
      </c>
      <c r="I27" s="12" t="str">
        <f>[2]G30!$I24</f>
        <v>สระแก้ว</v>
      </c>
      <c r="J27" s="20">
        <f>'[2]G30 (2)'!$I24</f>
        <v>14</v>
      </c>
      <c r="K27" s="20">
        <f>'[2]G30 (2)'!$J24</f>
        <v>17</v>
      </c>
      <c r="L27" s="20">
        <f>[3]G30!$V27</f>
        <v>66</v>
      </c>
      <c r="M27" s="20">
        <f t="shared" si="0"/>
        <v>97</v>
      </c>
      <c r="N27" s="20">
        <f>[4]G30!$L26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51</v>
      </c>
      <c r="D28" s="9" t="s">
        <v>38</v>
      </c>
      <c r="E28" s="10" t="str">
        <f>[2]G30!$E25</f>
        <v>น.ส.</v>
      </c>
      <c r="F28" s="11" t="str">
        <f>[2]G30!$F25</f>
        <v xml:space="preserve">พัชรี </v>
      </c>
      <c r="G28" s="12" t="str">
        <f>[2]G30!$G25</f>
        <v>ศรีศักดิ์</v>
      </c>
      <c r="H28" s="12" t="str">
        <f>[2]G30!$H25</f>
        <v>พรหมคีรี</v>
      </c>
      <c r="I28" s="12" t="str">
        <f>[2]G30!$I25</f>
        <v>นครศรีธรรมราช</v>
      </c>
      <c r="J28" s="20">
        <f>'[2]G30 (2)'!$I25</f>
        <v>17</v>
      </c>
      <c r="K28" s="20">
        <f>'[2]G30 (2)'!$J25</f>
        <v>21</v>
      </c>
      <c r="L28" s="20">
        <f>[3]G30!$V28</f>
        <v>66</v>
      </c>
      <c r="M28" s="20">
        <f t="shared" si="0"/>
        <v>104</v>
      </c>
      <c r="N28" s="20">
        <f>[4]G30!$L27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51</v>
      </c>
      <c r="D29" s="9" t="s">
        <v>39</v>
      </c>
      <c r="E29" s="10" t="str">
        <f>[2]G30!$E26</f>
        <v>น.ส.</v>
      </c>
      <c r="F29" s="11" t="str">
        <f>[2]G30!$F26</f>
        <v xml:space="preserve">อาทิตยา   </v>
      </c>
      <c r="G29" s="12" t="str">
        <f>[2]G30!$G26</f>
        <v>จริงจิตร</v>
      </c>
      <c r="H29" s="12" t="str">
        <f>[2]G30!$H26</f>
        <v>ควนขนุน</v>
      </c>
      <c r="I29" s="12" t="str">
        <f>[2]G30!$I26</f>
        <v>พัทลุง</v>
      </c>
      <c r="J29" s="20">
        <f>'[2]G30 (2)'!$I26</f>
        <v>13</v>
      </c>
      <c r="K29" s="20">
        <f>'[2]G30 (2)'!$J26</f>
        <v>16</v>
      </c>
      <c r="L29" s="20">
        <f>[3]G30!$V29</f>
        <v>66</v>
      </c>
      <c r="M29" s="20">
        <f t="shared" si="0"/>
        <v>95</v>
      </c>
      <c r="N29" s="20">
        <f>[4]G30!$L28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51</v>
      </c>
      <c r="D30" s="9" t="s">
        <v>40</v>
      </c>
      <c r="E30" s="10" t="str">
        <f>[2]G30!$E27</f>
        <v>น.ส.</v>
      </c>
      <c r="F30" s="11" t="str">
        <f>[2]G30!$F27</f>
        <v xml:space="preserve">อามีเน๊าะ </v>
      </c>
      <c r="G30" s="12" t="str">
        <f>[2]G30!$G27</f>
        <v>หัดกาเจ</v>
      </c>
      <c r="H30" s="12" t="str">
        <f>[2]G30!$H27</f>
        <v>สะบ้าย้อย</v>
      </c>
      <c r="I30" s="12" t="str">
        <f>[2]G30!$I27</f>
        <v>สงขลา</v>
      </c>
      <c r="J30" s="20">
        <f>'[2]G30 (2)'!$I27</f>
        <v>17</v>
      </c>
      <c r="K30" s="20">
        <f>'[2]G30 (2)'!$J27</f>
        <v>21</v>
      </c>
      <c r="L30" s="20">
        <f>[3]G30!$V30</f>
        <v>66</v>
      </c>
      <c r="M30" s="20">
        <f t="shared" si="0"/>
        <v>104</v>
      </c>
      <c r="N30" s="20">
        <f>[4]G30!$L29</f>
        <v>27</v>
      </c>
      <c r="O30" s="21">
        <f t="shared" si="2"/>
        <v>100</v>
      </c>
      <c r="P30" s="20" t="str">
        <f t="shared" si="1"/>
        <v>ผ่าน</v>
      </c>
    </row>
  </sheetData>
  <mergeCells count="20"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  <mergeCell ref="A1:P1"/>
    <mergeCell ref="A2:P2"/>
    <mergeCell ref="A3:P3"/>
    <mergeCell ref="A4:P4"/>
    <mergeCell ref="A5:P5"/>
    <mergeCell ref="A6:A8"/>
    <mergeCell ref="B6:D6"/>
    <mergeCell ref="E6:E8"/>
    <mergeCell ref="F6:G8"/>
    <mergeCell ref="H6:H8"/>
  </mergeCells>
  <pageMargins left="0.7" right="0.7" top="0.75" bottom="0.75" header="0.3" footer="0.3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P30"/>
  <sheetViews>
    <sheetView topLeftCell="A25" workbookViewId="0">
      <selection activeCell="P9" sqref="P9:P30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[1]G31!$A$3:$J$3</f>
        <v>กลุ่มที่ 31 วิทยากรพี่เลี้ยง นางสาวลลินทิพย์  ศุภพฤกษ์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25" t="s">
        <v>16</v>
      </c>
      <c r="O7" s="22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24">
        <v>100</v>
      </c>
      <c r="P8" s="23" t="s">
        <v>18</v>
      </c>
    </row>
    <row r="9" spans="1:16" ht="21">
      <c r="A9" s="8">
        <v>1</v>
      </c>
      <c r="B9" s="9" t="s">
        <v>65</v>
      </c>
      <c r="C9" s="9" t="s">
        <v>52</v>
      </c>
      <c r="D9" s="9" t="s">
        <v>19</v>
      </c>
      <c r="E9" s="10" t="str">
        <f>[2]G31!$E6</f>
        <v>นาง</v>
      </c>
      <c r="F9" s="11" t="str">
        <f>[2]G31!$F6</f>
        <v xml:space="preserve">ปริยา  </v>
      </c>
      <c r="G9" s="12" t="str">
        <f>[2]G31!$G6</f>
        <v>เรียนเลิศอนันต์</v>
      </c>
      <c r="H9" s="12" t="str">
        <f>[2]G31!$H6</f>
        <v>เมืองขอนแก่น</v>
      </c>
      <c r="I9" s="12" t="str">
        <f>[2]G31!$I6</f>
        <v>ขอนแก่น</v>
      </c>
      <c r="J9" s="20">
        <f>'[2]G31 (2)'!$I6</f>
        <v>17</v>
      </c>
      <c r="K9" s="20">
        <f>'[2]G31 (2)'!$J6</f>
        <v>18</v>
      </c>
      <c r="L9" s="20">
        <f>[3]G31!$V9</f>
        <v>64.5</v>
      </c>
      <c r="M9" s="20">
        <f>SUM($J9:$L9)</f>
        <v>99.5</v>
      </c>
      <c r="N9" s="20">
        <f>[4]G31!$L8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52</v>
      </c>
      <c r="D10" s="9" t="s">
        <v>20</v>
      </c>
      <c r="E10" s="10" t="str">
        <f>[2]G31!$E7</f>
        <v>นาง</v>
      </c>
      <c r="F10" s="11" t="str">
        <f>[2]G31!$F7</f>
        <v xml:space="preserve">ณัฐติยา </v>
      </c>
      <c r="G10" s="12" t="str">
        <f>[2]G31!$G7</f>
        <v>อุปพงษ์</v>
      </c>
      <c r="H10" s="12" t="str">
        <f>[2]G31!$H7</f>
        <v>นาแก</v>
      </c>
      <c r="I10" s="12" t="str">
        <f>[2]G31!$I7</f>
        <v>นครพนม</v>
      </c>
      <c r="J10" s="20">
        <f>'[2]G31 (2)'!$I7</f>
        <v>16</v>
      </c>
      <c r="K10" s="20">
        <f>'[2]G31 (2)'!$J7</f>
        <v>12</v>
      </c>
      <c r="L10" s="20">
        <f>[3]G31!$V10</f>
        <v>64</v>
      </c>
      <c r="M10" s="20">
        <f t="shared" ref="M10:M30" si="0">SUM($J10:$L10)</f>
        <v>92</v>
      </c>
      <c r="N10" s="20">
        <f>[4]G31!$L9</f>
        <v>27</v>
      </c>
      <c r="O10" s="21">
        <f>$N10*100/$N$8</f>
        <v>100</v>
      </c>
      <c r="P10" s="20" t="str">
        <f t="shared" ref="P10:P30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52</v>
      </c>
      <c r="D11" s="9" t="s">
        <v>21</v>
      </c>
      <c r="E11" s="10" t="str">
        <f>[2]G31!$E8</f>
        <v>นาย</v>
      </c>
      <c r="F11" s="11" t="str">
        <f>[2]G31!$F8</f>
        <v xml:space="preserve">ประทีป   </v>
      </c>
      <c r="G11" s="12" t="str">
        <f>[2]G31!$G8</f>
        <v>แรมประโคน</v>
      </c>
      <c r="H11" s="12" t="str">
        <f>[2]G31!$H8</f>
        <v>บ้านกรวด</v>
      </c>
      <c r="I11" s="12" t="str">
        <f>[2]G31!$I8</f>
        <v>บุรีรัมย์</v>
      </c>
      <c r="J11" s="20">
        <f>'[2]G31 (2)'!$I8</f>
        <v>14</v>
      </c>
      <c r="K11" s="20">
        <f>'[2]G31 (2)'!$J8</f>
        <v>19</v>
      </c>
      <c r="L11" s="20">
        <f>[3]G31!$V11</f>
        <v>66</v>
      </c>
      <c r="M11" s="20">
        <f t="shared" si="0"/>
        <v>99</v>
      </c>
      <c r="N11" s="20">
        <f>[4]G31!$L10</f>
        <v>27</v>
      </c>
      <c r="O11" s="21">
        <f t="shared" ref="O11:O30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52</v>
      </c>
      <c r="D12" s="9" t="s">
        <v>22</v>
      </c>
      <c r="E12" s="10" t="str">
        <f>[2]G31!$E9</f>
        <v>นาย</v>
      </c>
      <c r="F12" s="11" t="str">
        <f>[2]G31!$F9</f>
        <v xml:space="preserve">นฤเทพ   </v>
      </c>
      <c r="G12" s="12" t="str">
        <f>[2]G31!$G9</f>
        <v>เหง้าโอสา</v>
      </c>
      <c r="H12" s="12" t="str">
        <f>[2]G31!$H9</f>
        <v>ดงหลวง</v>
      </c>
      <c r="I12" s="12" t="str">
        <f>[2]G31!$I9</f>
        <v>มุกดาหาร</v>
      </c>
      <c r="J12" s="20">
        <f>'[2]G31 (2)'!$I9</f>
        <v>13</v>
      </c>
      <c r="K12" s="20">
        <f>'[2]G31 (2)'!$J9</f>
        <v>18</v>
      </c>
      <c r="L12" s="20">
        <f>[3]G31!$V12</f>
        <v>66</v>
      </c>
      <c r="M12" s="20">
        <f t="shared" si="0"/>
        <v>97</v>
      </c>
      <c r="N12" s="20">
        <f>[4]G31!$L11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52</v>
      </c>
      <c r="D13" s="9" t="s">
        <v>23</v>
      </c>
      <c r="E13" s="10" t="str">
        <f>[2]G31!$E10</f>
        <v>นาย</v>
      </c>
      <c r="F13" s="11" t="str">
        <f>[2]G31!$F10</f>
        <v xml:space="preserve">ภูษิต  </v>
      </c>
      <c r="G13" s="12" t="str">
        <f>[2]G31!$G10</f>
        <v>พรหมรักษา</v>
      </c>
      <c r="H13" s="12" t="str">
        <f>[2]G31!$H10</f>
        <v>ด่านซ้าย</v>
      </c>
      <c r="I13" s="12" t="str">
        <f>[2]G31!$I10</f>
        <v>เลย</v>
      </c>
      <c r="J13" s="20">
        <f>'[2]G31 (2)'!$I10</f>
        <v>12</v>
      </c>
      <c r="K13" s="20">
        <f>'[2]G31 (2)'!$J10</f>
        <v>16</v>
      </c>
      <c r="L13" s="20">
        <f>[3]G31!$V13</f>
        <v>65.5</v>
      </c>
      <c r="M13" s="20">
        <f t="shared" si="0"/>
        <v>93.5</v>
      </c>
      <c r="N13" s="20">
        <f>[4]G31!$L12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52</v>
      </c>
      <c r="D14" s="9" t="s">
        <v>24</v>
      </c>
      <c r="E14" s="10" t="str">
        <f>[2]G31!$E11</f>
        <v>นาง</v>
      </c>
      <c r="F14" s="11" t="str">
        <f>[2]G31!$F11</f>
        <v xml:space="preserve">จิราวรรณ  </v>
      </c>
      <c r="G14" s="12" t="str">
        <f>[2]G31!$G11</f>
        <v>สอนสมนึก</v>
      </c>
      <c r="H14" s="12" t="str">
        <f>[2]G31!$H11</f>
        <v>วานรนิวาส</v>
      </c>
      <c r="I14" s="12" t="str">
        <f>[2]G31!$I11</f>
        <v>สกลนคร</v>
      </c>
      <c r="J14" s="20">
        <f>'[2]G31 (2)'!$I11</f>
        <v>16</v>
      </c>
      <c r="K14" s="20">
        <f>'[2]G31 (2)'!$J11</f>
        <v>21</v>
      </c>
      <c r="L14" s="20">
        <f>[3]G31!$V14</f>
        <v>65.5</v>
      </c>
      <c r="M14" s="20">
        <f t="shared" si="0"/>
        <v>102.5</v>
      </c>
      <c r="N14" s="20">
        <f>[4]G31!$L13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52</v>
      </c>
      <c r="D15" s="9" t="s">
        <v>25</v>
      </c>
      <c r="E15" s="10" t="str">
        <f>[2]G31!$E12</f>
        <v>นาย</v>
      </c>
      <c r="F15" s="11" t="str">
        <f>[2]G31!$F12</f>
        <v>พงษ์ธร</v>
      </c>
      <c r="G15" s="12" t="str">
        <f>[2]G31!$G12</f>
        <v>บุตรดี</v>
      </c>
      <c r="H15" s="12" t="str">
        <f>[2]G31!$H12</f>
        <v>บ้านผือ</v>
      </c>
      <c r="I15" s="12" t="str">
        <f>[2]G31!$I12</f>
        <v>อุดรธานี</v>
      </c>
      <c r="J15" s="20">
        <f>'[2]G31 (2)'!$I12</f>
        <v>17</v>
      </c>
      <c r="K15" s="20">
        <f>'[2]G31 (2)'!$J12</f>
        <v>20</v>
      </c>
      <c r="L15" s="20">
        <f>[3]G31!$V15</f>
        <v>65</v>
      </c>
      <c r="M15" s="20">
        <f t="shared" si="0"/>
        <v>102</v>
      </c>
      <c r="N15" s="20">
        <f>[4]G31!$L14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52</v>
      </c>
      <c r="D16" s="9" t="s">
        <v>26</v>
      </c>
      <c r="E16" s="10" t="str">
        <f>[2]G31!$E13</f>
        <v>นาย</v>
      </c>
      <c r="F16" s="11" t="str">
        <f>[2]G31!$F13</f>
        <v xml:space="preserve">กุชุมาน </v>
      </c>
      <c r="G16" s="12" t="str">
        <f>[2]G31!$G13</f>
        <v>พิมราช</v>
      </c>
      <c r="H16" s="12" t="str">
        <f>[2]G31!$H13</f>
        <v>บุณฑริก</v>
      </c>
      <c r="I16" s="12" t="str">
        <f>[2]G31!$I13</f>
        <v>อุบลราชธานี</v>
      </c>
      <c r="J16" s="20">
        <f>'[2]G31 (2)'!$I13</f>
        <v>15</v>
      </c>
      <c r="K16" s="20">
        <f>'[2]G31 (2)'!$J13</f>
        <v>14</v>
      </c>
      <c r="L16" s="20">
        <f>[3]G31!$V16</f>
        <v>66</v>
      </c>
      <c r="M16" s="20">
        <f t="shared" si="0"/>
        <v>95</v>
      </c>
      <c r="N16" s="20">
        <f>[4]G31!$L15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52</v>
      </c>
      <c r="D17" s="9" t="s">
        <v>27</v>
      </c>
      <c r="E17" s="10" t="str">
        <f>[2]G31!$E14</f>
        <v>นาย</v>
      </c>
      <c r="F17" s="11" t="str">
        <f>[2]G31!$F14</f>
        <v xml:space="preserve">ธงชัย  </v>
      </c>
      <c r="G17" s="12" t="str">
        <f>[2]G31!$G14</f>
        <v>ขยัน</v>
      </c>
      <c r="H17" s="12" t="str">
        <f>[2]G31!$H14</f>
        <v>สะเมิง</v>
      </c>
      <c r="I17" s="12" t="str">
        <f>[2]G31!$I14</f>
        <v>เชียงใหม่</v>
      </c>
      <c r="J17" s="20">
        <f>'[2]G31 (2)'!$I14</f>
        <v>14</v>
      </c>
      <c r="K17" s="20">
        <f>'[2]G31 (2)'!$J14</f>
        <v>14</v>
      </c>
      <c r="L17" s="20">
        <f>[3]G31!$V17</f>
        <v>65.5</v>
      </c>
      <c r="M17" s="20">
        <f t="shared" si="0"/>
        <v>93.5</v>
      </c>
      <c r="N17" s="20">
        <f>[4]G31!$L16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52</v>
      </c>
      <c r="D18" s="9" t="s">
        <v>28</v>
      </c>
      <c r="E18" s="10" t="str">
        <f>[2]G31!$E15</f>
        <v>น.ส.</v>
      </c>
      <c r="F18" s="11" t="str">
        <f>[2]G31!$F15</f>
        <v xml:space="preserve">แตงโม </v>
      </c>
      <c r="G18" s="12" t="str">
        <f>[2]G31!$G15</f>
        <v>ม่วงโพธิ์</v>
      </c>
      <c r="H18" s="12" t="str">
        <f>[2]G31!$H15</f>
        <v>ชุมตาบง</v>
      </c>
      <c r="I18" s="12" t="str">
        <f>[2]G31!$I15</f>
        <v>นครสวรรค์</v>
      </c>
      <c r="J18" s="20">
        <f>'[2]G31 (2)'!$I15</f>
        <v>18</v>
      </c>
      <c r="K18" s="20">
        <f>'[2]G31 (2)'!$J15</f>
        <v>18</v>
      </c>
      <c r="L18" s="20">
        <f>[3]G31!$V18</f>
        <v>66</v>
      </c>
      <c r="M18" s="20">
        <f t="shared" si="0"/>
        <v>102</v>
      </c>
      <c r="N18" s="20">
        <f>[4]G31!$L17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52</v>
      </c>
      <c r="D19" s="9" t="s">
        <v>29</v>
      </c>
      <c r="E19" s="10" t="str">
        <f>[2]G31!$E16</f>
        <v>นาง</v>
      </c>
      <c r="F19" s="11" t="str">
        <f>[2]G31!$F16</f>
        <v xml:space="preserve">ปณิตา           </v>
      </c>
      <c r="G19" s="12" t="str">
        <f>[2]G31!$G16</f>
        <v xml:space="preserve">กล้าหาญ     </v>
      </c>
      <c r="H19" s="12" t="str">
        <f>[2]G31!$H16</f>
        <v>วังทอง</v>
      </c>
      <c r="I19" s="12" t="str">
        <f>[2]G31!$I16</f>
        <v>พิษณุโลก</v>
      </c>
      <c r="J19" s="20">
        <f>'[2]G31 (2)'!$I16</f>
        <v>8</v>
      </c>
      <c r="K19" s="20">
        <f>'[2]G31 (2)'!$J16</f>
        <v>21</v>
      </c>
      <c r="L19" s="20">
        <f>[3]G31!$V19</f>
        <v>66</v>
      </c>
      <c r="M19" s="20">
        <f t="shared" si="0"/>
        <v>95</v>
      </c>
      <c r="N19" s="20">
        <f>[4]G31!$L18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52</v>
      </c>
      <c r="D20" s="9" t="s">
        <v>30</v>
      </c>
      <c r="E20" s="10" t="str">
        <f>[2]G31!$E17</f>
        <v>น.ส.</v>
      </c>
      <c r="F20" s="11" t="str">
        <f>[2]G31!$F17</f>
        <v xml:space="preserve">อรวรรณ    </v>
      </c>
      <c r="G20" s="12" t="str">
        <f>[2]G31!$G17</f>
        <v>มานันไชย</v>
      </c>
      <c r="H20" s="12" t="str">
        <f>[2]G31!$H17</f>
        <v>แม่ทะ</v>
      </c>
      <c r="I20" s="12" t="str">
        <f>[2]G31!$I17</f>
        <v>ลำปาง</v>
      </c>
      <c r="J20" s="20">
        <f>'[2]G31 (2)'!$I17</f>
        <v>16</v>
      </c>
      <c r="K20" s="20">
        <f>'[2]G31 (2)'!$J17</f>
        <v>22</v>
      </c>
      <c r="L20" s="20">
        <f>[3]G31!$V20</f>
        <v>65.5</v>
      </c>
      <c r="M20" s="20">
        <f t="shared" si="0"/>
        <v>103.5</v>
      </c>
      <c r="N20" s="20">
        <f>[4]G31!$L19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52</v>
      </c>
      <c r="D21" s="9" t="s">
        <v>31</v>
      </c>
      <c r="E21" s="10" t="str">
        <f>[2]G31!$E18</f>
        <v>น.ส.</v>
      </c>
      <c r="F21" s="11" t="str">
        <f>[2]G31!$F18</f>
        <v xml:space="preserve">เบญจมาศ   </v>
      </c>
      <c r="G21" s="12" t="str">
        <f>[2]G31!$G18</f>
        <v>หอมหวล</v>
      </c>
      <c r="H21" s="12" t="str">
        <f>[2]G31!$H18</f>
        <v>คลองสาน</v>
      </c>
      <c r="I21" s="12" t="str">
        <f>[2]G31!$I18</f>
        <v>กรุงเทพมหานคร</v>
      </c>
      <c r="J21" s="20">
        <f>'[2]G31 (2)'!$I18</f>
        <v>19</v>
      </c>
      <c r="K21" s="20">
        <f>'[2]G31 (2)'!$J18</f>
        <v>14</v>
      </c>
      <c r="L21" s="20">
        <f>[3]G31!$V21</f>
        <v>66</v>
      </c>
      <c r="M21" s="20">
        <f t="shared" si="0"/>
        <v>99</v>
      </c>
      <c r="N21" s="20">
        <f>[4]G31!$L20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52</v>
      </c>
      <c r="D22" s="9" t="s">
        <v>32</v>
      </c>
      <c r="E22" s="10" t="str">
        <f>[2]G31!$E19</f>
        <v>น.ส.</v>
      </c>
      <c r="F22" s="11" t="str">
        <f>[2]G31!$F19</f>
        <v>สุชาดา</v>
      </c>
      <c r="G22" s="12" t="str">
        <f>[2]G31!$G19</f>
        <v>ฤทธิรัตน์</v>
      </c>
      <c r="H22" s="12" t="str">
        <f>[2]G31!$H19</f>
        <v>บางเขน</v>
      </c>
      <c r="I22" s="12" t="str">
        <f>[2]G31!$I19</f>
        <v>กรุงเทพมหานคร</v>
      </c>
      <c r="J22" s="20">
        <f>'[2]G31 (2)'!$I19</f>
        <v>18</v>
      </c>
      <c r="K22" s="20">
        <f>'[2]G31 (2)'!$J19</f>
        <v>17</v>
      </c>
      <c r="L22" s="20">
        <f>[3]G31!$V22</f>
        <v>66</v>
      </c>
      <c r="M22" s="20">
        <f t="shared" si="0"/>
        <v>101</v>
      </c>
      <c r="N22" s="20">
        <f>[4]G31!$L21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52</v>
      </c>
      <c r="D23" s="9" t="s">
        <v>33</v>
      </c>
      <c r="E23" s="10" t="str">
        <f>[2]G31!$E20</f>
        <v>น.ส.</v>
      </c>
      <c r="F23" s="11" t="str">
        <f>[2]G31!$F20</f>
        <v xml:space="preserve">พิชามญชุ์  </v>
      </c>
      <c r="G23" s="12" t="str">
        <f>[2]G31!$G20</f>
        <v>กุลจรัสวิริยะ</v>
      </c>
      <c r="H23" s="12" t="str">
        <f>[2]G31!$H20</f>
        <v>บางกรวย</v>
      </c>
      <c r="I23" s="12" t="str">
        <f>[2]G31!$I20</f>
        <v>นนทบุรี</v>
      </c>
      <c r="J23" s="20">
        <f>'[2]G31 (2)'!$I20</f>
        <v>16</v>
      </c>
      <c r="K23" s="20">
        <f>'[2]G31 (2)'!$J20</f>
        <v>21</v>
      </c>
      <c r="L23" s="20">
        <f>[3]G31!$V23</f>
        <v>65</v>
      </c>
      <c r="M23" s="20">
        <f t="shared" si="0"/>
        <v>102</v>
      </c>
      <c r="N23" s="20">
        <f>[4]G31!$L22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52</v>
      </c>
      <c r="D24" s="9" t="s">
        <v>34</v>
      </c>
      <c r="E24" s="10" t="str">
        <f>[2]G31!$E21</f>
        <v>นาย</v>
      </c>
      <c r="F24" s="11" t="str">
        <f>[2]G31!$F21</f>
        <v xml:space="preserve">สิทธิพันธ์   </v>
      </c>
      <c r="G24" s="12" t="str">
        <f>[2]G31!$G21</f>
        <v>เสนีย์วาสน์</v>
      </c>
      <c r="H24" s="12" t="str">
        <f>[2]G31!$H21</f>
        <v>เมืองราชบุรี</v>
      </c>
      <c r="I24" s="12" t="str">
        <f>[2]G31!$I21</f>
        <v>ราชบุรี</v>
      </c>
      <c r="J24" s="20">
        <f>'[2]G31 (2)'!$I21</f>
        <v>12</v>
      </c>
      <c r="K24" s="20">
        <f>'[2]G31 (2)'!$J21</f>
        <v>14</v>
      </c>
      <c r="L24" s="20">
        <f>[3]G31!$V24</f>
        <v>68</v>
      </c>
      <c r="M24" s="20">
        <f t="shared" si="0"/>
        <v>94</v>
      </c>
      <c r="N24" s="20">
        <f>[4]G31!$L23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52</v>
      </c>
      <c r="D25" s="9" t="s">
        <v>35</v>
      </c>
      <c r="E25" s="10" t="str">
        <f>[2]G31!$E22</f>
        <v>นาย</v>
      </c>
      <c r="F25" s="11" t="str">
        <f>[2]G31!$F22</f>
        <v>รังสรรค์</v>
      </c>
      <c r="G25" s="12" t="str">
        <f>[2]G31!$G22</f>
        <v>บุญมาแคน</v>
      </c>
      <c r="H25" s="12" t="str">
        <f>[2]G31!$H22</f>
        <v>บางระจัน</v>
      </c>
      <c r="I25" s="12" t="str">
        <f>[2]G31!$I22</f>
        <v>สิงห์บุรี</v>
      </c>
      <c r="J25" s="20">
        <f>'[2]G31 (2)'!$I22</f>
        <v>12</v>
      </c>
      <c r="K25" s="20">
        <f>'[2]G31 (2)'!$J22</f>
        <v>20</v>
      </c>
      <c r="L25" s="20">
        <f>[3]G31!$V25</f>
        <v>66</v>
      </c>
      <c r="M25" s="20">
        <f t="shared" si="0"/>
        <v>98</v>
      </c>
      <c r="N25" s="20">
        <f>[4]G31!$L24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52</v>
      </c>
      <c r="D26" s="9" t="s">
        <v>36</v>
      </c>
      <c r="E26" s="10" t="str">
        <f>[2]G31!$E23</f>
        <v>น.ส.</v>
      </c>
      <c r="F26" s="11" t="str">
        <f>[2]G31!$F23</f>
        <v xml:space="preserve">สิริจันทร์      </v>
      </c>
      <c r="G26" s="12" t="str">
        <f>[2]G31!$G23</f>
        <v>ไพเราะ</v>
      </c>
      <c r="H26" s="12" t="str">
        <f>[2]G31!$H23</f>
        <v>ศรีราชา</v>
      </c>
      <c r="I26" s="12" t="str">
        <f>[2]G31!$I23</f>
        <v>ชลบุรี</v>
      </c>
      <c r="J26" s="20">
        <f>'[2]G31 (2)'!$I23</f>
        <v>9</v>
      </c>
      <c r="K26" s="20">
        <f>'[2]G31 (2)'!$J23</f>
        <v>18</v>
      </c>
      <c r="L26" s="20">
        <f>[3]G31!$V26</f>
        <v>65.5</v>
      </c>
      <c r="M26" s="20">
        <f t="shared" si="0"/>
        <v>92.5</v>
      </c>
      <c r="N26" s="20">
        <f>[4]G31!$L25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52</v>
      </c>
      <c r="D27" s="9" t="s">
        <v>37</v>
      </c>
      <c r="E27" s="10" t="str">
        <f>[2]G31!$E24</f>
        <v>นาง</v>
      </c>
      <c r="F27" s="11" t="str">
        <f>[2]G31!$F24</f>
        <v>จิภาวรรณ</v>
      </c>
      <c r="G27" s="12" t="str">
        <f>[2]G31!$G24</f>
        <v>ดุจเฉลิม</v>
      </c>
      <c r="H27" s="12" t="str">
        <f>[2]G31!$H24</f>
        <v>อรัญประเทศ</v>
      </c>
      <c r="I27" s="12" t="str">
        <f>[2]G31!$I24</f>
        <v>สระแก้ว</v>
      </c>
      <c r="J27" s="20">
        <f>'[2]G31 (2)'!$I24</f>
        <v>15</v>
      </c>
      <c r="K27" s="20">
        <f>'[2]G31 (2)'!$J24</f>
        <v>23</v>
      </c>
      <c r="L27" s="20">
        <f>[3]G31!$V27</f>
        <v>65.5</v>
      </c>
      <c r="M27" s="20">
        <f t="shared" si="0"/>
        <v>103.5</v>
      </c>
      <c r="N27" s="20">
        <f>[4]G31!$L26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52</v>
      </c>
      <c r="D28" s="9" t="s">
        <v>38</v>
      </c>
      <c r="E28" s="10" t="str">
        <f>[2]G31!$E25</f>
        <v>น.ส.</v>
      </c>
      <c r="F28" s="11" t="str">
        <f>[2]G31!$F25</f>
        <v xml:space="preserve">สุธัญญา  </v>
      </c>
      <c r="G28" s="12" t="str">
        <f>[2]G31!$G25</f>
        <v>สิทธิฤทธิ์</v>
      </c>
      <c r="H28" s="12" t="str">
        <f>[2]G31!$H25</f>
        <v>พิปูน</v>
      </c>
      <c r="I28" s="12" t="str">
        <f>[2]G31!$I25</f>
        <v>นครศรีธรรมราช</v>
      </c>
      <c r="J28" s="20">
        <f>'[2]G31 (2)'!$I25</f>
        <v>16</v>
      </c>
      <c r="K28" s="20">
        <f>'[2]G31 (2)'!$J25</f>
        <v>18</v>
      </c>
      <c r="L28" s="20">
        <f>[3]G31!$V28</f>
        <v>63</v>
      </c>
      <c r="M28" s="20">
        <f t="shared" si="0"/>
        <v>97</v>
      </c>
      <c r="N28" s="20">
        <f>[4]G31!$L27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52</v>
      </c>
      <c r="D29" s="9" t="s">
        <v>39</v>
      </c>
      <c r="E29" s="10" t="str">
        <f>[2]G31!$E26</f>
        <v>น.ส.</v>
      </c>
      <c r="F29" s="11" t="str">
        <f>[2]G31!$F26</f>
        <v xml:space="preserve">อัญชลี  </v>
      </c>
      <c r="G29" s="12" t="str">
        <f>[2]G31!$G26</f>
        <v>ขุนฤทธิ์มนตรี</v>
      </c>
      <c r="H29" s="12" t="str">
        <f>[2]G31!$H26</f>
        <v>ศรีบรรพต</v>
      </c>
      <c r="I29" s="12" t="str">
        <f>[2]G31!$I26</f>
        <v>พัทลุง</v>
      </c>
      <c r="J29" s="20">
        <f>'[2]G31 (2)'!$I26</f>
        <v>20</v>
      </c>
      <c r="K29" s="20">
        <f>'[2]G31 (2)'!$J26</f>
        <v>21</v>
      </c>
      <c r="L29" s="20">
        <f>[3]G31!$V29</f>
        <v>65.5</v>
      </c>
      <c r="M29" s="20">
        <f t="shared" si="0"/>
        <v>106.5</v>
      </c>
      <c r="N29" s="20">
        <f>[4]G31!$L28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52</v>
      </c>
      <c r="D30" s="9" t="s">
        <v>40</v>
      </c>
      <c r="E30" s="10" t="str">
        <f>[2]G31!$E27</f>
        <v>น.ส.</v>
      </c>
      <c r="F30" s="11" t="str">
        <f>[2]G31!$F27</f>
        <v>ทัศนีย์</v>
      </c>
      <c r="G30" s="12" t="str">
        <f>[2]G31!$G27</f>
        <v>บัวคีรี</v>
      </c>
      <c r="H30" s="12" t="str">
        <f>[2]G31!$H27</f>
        <v>หาดใหญ่</v>
      </c>
      <c r="I30" s="12" t="str">
        <f>[2]G31!$I27</f>
        <v>สงขลา</v>
      </c>
      <c r="J30" s="20">
        <f>'[2]G31 (2)'!$I27</f>
        <v>16</v>
      </c>
      <c r="K30" s="20">
        <f>'[2]G31 (2)'!$J27</f>
        <v>19</v>
      </c>
      <c r="L30" s="20">
        <f>[3]G31!$V30</f>
        <v>64.5</v>
      </c>
      <c r="M30" s="20">
        <f t="shared" si="0"/>
        <v>99.5</v>
      </c>
      <c r="N30" s="20">
        <f>[4]G31!$L29</f>
        <v>22</v>
      </c>
      <c r="O30" s="21">
        <f t="shared" si="2"/>
        <v>81.481481481481481</v>
      </c>
      <c r="P30" s="20" t="str">
        <f t="shared" si="1"/>
        <v>ผ่าน</v>
      </c>
    </row>
  </sheetData>
  <mergeCells count="20"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  <mergeCell ref="A1:P1"/>
    <mergeCell ref="A2:P2"/>
    <mergeCell ref="A3:P3"/>
    <mergeCell ref="A4:P4"/>
    <mergeCell ref="A5:P5"/>
    <mergeCell ref="A6:A8"/>
    <mergeCell ref="B6:D6"/>
    <mergeCell ref="E6:E8"/>
    <mergeCell ref="F6:G8"/>
    <mergeCell ref="H6:H8"/>
  </mergeCells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P30"/>
  <sheetViews>
    <sheetView topLeftCell="A25" workbookViewId="0">
      <selection activeCell="P9" sqref="P9:P30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[1]G32!$A$3:$J$3</f>
        <v>กลุ่มที่ 32 วิทยากรพี่เลี้ยง นายคณิน  ทองเอียด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25" t="s">
        <v>16</v>
      </c>
      <c r="O7" s="22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24">
        <v>100</v>
      </c>
      <c r="P8" s="23" t="s">
        <v>18</v>
      </c>
    </row>
    <row r="9" spans="1:16" ht="21">
      <c r="A9" s="8">
        <v>1</v>
      </c>
      <c r="B9" s="9" t="s">
        <v>65</v>
      </c>
      <c r="C9" s="9" t="s">
        <v>53</v>
      </c>
      <c r="D9" s="9" t="s">
        <v>19</v>
      </c>
      <c r="E9" s="10" t="str">
        <f>[2]G32!$E6</f>
        <v>น.ส.</v>
      </c>
      <c r="F9" s="11" t="str">
        <f>[2]G32!$F6</f>
        <v xml:space="preserve">อมรรัตน์ </v>
      </c>
      <c r="G9" s="12" t="str">
        <f>[2]G32!$G6</f>
        <v>แสนท้าว</v>
      </c>
      <c r="H9" s="12" t="str">
        <f>[2]G32!$H6</f>
        <v>หนองเรือ</v>
      </c>
      <c r="I9" s="12" t="str">
        <f>[2]G32!$I6</f>
        <v>ขอนแก่น</v>
      </c>
      <c r="J9" s="20">
        <f>'[2]G32 (2)'!$I6</f>
        <v>21</v>
      </c>
      <c r="K9" s="20">
        <f>'[2]G32 (2)'!$J6</f>
        <v>23</v>
      </c>
      <c r="L9" s="20">
        <f>[3]G32!$V9</f>
        <v>66.5</v>
      </c>
      <c r="M9" s="20">
        <f>SUM($J9:$L9)</f>
        <v>110.5</v>
      </c>
      <c r="N9" s="20">
        <f>[4]G32!$L8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53</v>
      </c>
      <c r="D10" s="9" t="s">
        <v>20</v>
      </c>
      <c r="E10" s="10" t="str">
        <f>[2]G32!$E7</f>
        <v>นาย</v>
      </c>
      <c r="F10" s="11" t="str">
        <f>[2]G32!$F7</f>
        <v xml:space="preserve">สุรกานต์  </v>
      </c>
      <c r="G10" s="12" t="str">
        <f>[2]G32!$G7</f>
        <v>วะเกิดเป้ม</v>
      </c>
      <c r="H10" s="12" t="str">
        <f>[2]G32!$H7</f>
        <v>นาหว้า</v>
      </c>
      <c r="I10" s="12" t="str">
        <f>[2]G32!$I7</f>
        <v>นครพนม</v>
      </c>
      <c r="J10" s="20">
        <f>'[2]G32 (2)'!$I7</f>
        <v>19</v>
      </c>
      <c r="K10" s="20">
        <f>'[2]G32 (2)'!$J7</f>
        <v>19</v>
      </c>
      <c r="L10" s="20">
        <f>[3]G32!$V10</f>
        <v>66.5</v>
      </c>
      <c r="M10" s="20">
        <f t="shared" ref="M10:M30" si="0">SUM($J10:$L10)</f>
        <v>104.5</v>
      </c>
      <c r="N10" s="20">
        <f>[4]G32!$L9</f>
        <v>27</v>
      </c>
      <c r="O10" s="21">
        <f>$N10*100/$N$8</f>
        <v>100</v>
      </c>
      <c r="P10" s="20" t="str">
        <f t="shared" ref="P10:P30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53</v>
      </c>
      <c r="D11" s="9" t="s">
        <v>21</v>
      </c>
      <c r="E11" s="10" t="str">
        <f>[2]G32!$E8</f>
        <v>นาย</v>
      </c>
      <c r="F11" s="11" t="str">
        <f>[2]G32!$F8</f>
        <v xml:space="preserve">ปรีชา  </v>
      </c>
      <c r="G11" s="12" t="str">
        <f>[2]G32!$G8</f>
        <v>ทอทับทิม</v>
      </c>
      <c r="H11" s="12" t="str">
        <f>[2]G32!$H8</f>
        <v>ประโคนชัย</v>
      </c>
      <c r="I11" s="12" t="str">
        <f>[2]G32!$I8</f>
        <v>บุรีรัมย์</v>
      </c>
      <c r="J11" s="20">
        <f>'[2]G32 (2)'!$I8</f>
        <v>14</v>
      </c>
      <c r="K11" s="20">
        <f>'[2]G32 (2)'!$J8</f>
        <v>15</v>
      </c>
      <c r="L11" s="20">
        <f>[3]G32!$V11</f>
        <v>66</v>
      </c>
      <c r="M11" s="20">
        <f t="shared" si="0"/>
        <v>95</v>
      </c>
      <c r="N11" s="20">
        <f>[4]G32!$L10</f>
        <v>27</v>
      </c>
      <c r="O11" s="21">
        <f t="shared" ref="O11:O30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53</v>
      </c>
      <c r="D12" s="9" t="s">
        <v>22</v>
      </c>
      <c r="E12" s="10" t="str">
        <f>[2]G32!$E9</f>
        <v>นาย</v>
      </c>
      <c r="F12" s="11" t="str">
        <f>[2]G32!$F9</f>
        <v xml:space="preserve">อัษฎา  </v>
      </c>
      <c r="G12" s="12" t="str">
        <f>[2]G32!$G9</f>
        <v>คำแก้ว</v>
      </c>
      <c r="H12" s="12" t="str">
        <f>[2]G32!$H9</f>
        <v>หว้านใหญ่</v>
      </c>
      <c r="I12" s="12" t="str">
        <f>[2]G32!$I9</f>
        <v>มุกดาหาร</v>
      </c>
      <c r="J12" s="20">
        <f>'[2]G32 (2)'!$I9</f>
        <v>12</v>
      </c>
      <c r="K12" s="20">
        <f>'[2]G32 (2)'!$J9</f>
        <v>22</v>
      </c>
      <c r="L12" s="20">
        <f>[3]G32!$V12</f>
        <v>66.5</v>
      </c>
      <c r="M12" s="20">
        <f t="shared" si="0"/>
        <v>100.5</v>
      </c>
      <c r="N12" s="20">
        <f>[4]G32!$L11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53</v>
      </c>
      <c r="D13" s="9" t="s">
        <v>23</v>
      </c>
      <c r="E13" s="10" t="str">
        <f>[2]G32!$E10</f>
        <v>นาย</v>
      </c>
      <c r="F13" s="11" t="str">
        <f>[2]G32!$F10</f>
        <v xml:space="preserve">เกียรติชัย  </v>
      </c>
      <c r="G13" s="12" t="str">
        <f>[2]G32!$G10</f>
        <v>แสงรัตน์</v>
      </c>
      <c r="H13" s="12" t="str">
        <f>[2]G32!$H10</f>
        <v>นาแห้ว</v>
      </c>
      <c r="I13" s="12" t="str">
        <f>[2]G32!$I10</f>
        <v>เลย</v>
      </c>
      <c r="J13" s="20">
        <f>'[2]G32 (2)'!$I10</f>
        <v>22</v>
      </c>
      <c r="K13" s="20">
        <f>'[2]G32 (2)'!$J10</f>
        <v>17</v>
      </c>
      <c r="L13" s="20">
        <f>[3]G32!$V13</f>
        <v>66.5</v>
      </c>
      <c r="M13" s="20">
        <f t="shared" si="0"/>
        <v>105.5</v>
      </c>
      <c r="N13" s="20">
        <f>[4]G32!$L12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53</v>
      </c>
      <c r="D14" s="9" t="s">
        <v>24</v>
      </c>
      <c r="E14" s="10" t="str">
        <f>[2]G32!$E11</f>
        <v>น.ส.</v>
      </c>
      <c r="F14" s="11" t="str">
        <f>[2]G32!$F11</f>
        <v xml:space="preserve">อมร  </v>
      </c>
      <c r="G14" s="12" t="str">
        <f>[2]G32!$G11</f>
        <v>ศรีระวรรณ</v>
      </c>
      <c r="H14" s="12" t="str">
        <f>[2]G32!$H11</f>
        <v>วาริชภูมิ</v>
      </c>
      <c r="I14" s="12" t="str">
        <f>[2]G32!$I11</f>
        <v>สกลนคร</v>
      </c>
      <c r="J14" s="20">
        <f>'[2]G32 (2)'!$I11</f>
        <v>16</v>
      </c>
      <c r="K14" s="20">
        <f>'[2]G32 (2)'!$J11</f>
        <v>18</v>
      </c>
      <c r="L14" s="20">
        <f>[3]G32!$V14</f>
        <v>66.5</v>
      </c>
      <c r="M14" s="20">
        <f t="shared" si="0"/>
        <v>100.5</v>
      </c>
      <c r="N14" s="20">
        <f>[4]G32!$L13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53</v>
      </c>
      <c r="D15" s="9" t="s">
        <v>25</v>
      </c>
      <c r="E15" s="10" t="str">
        <f>[2]G32!$E12</f>
        <v>นาง</v>
      </c>
      <c r="F15" s="11" t="str">
        <f>[2]G32!$F12</f>
        <v>จิรชยา</v>
      </c>
      <c r="G15" s="12" t="str">
        <f>[2]G32!$G12</f>
        <v>สิทธิชัย</v>
      </c>
      <c r="H15" s="12" t="str">
        <f>[2]G32!$H12</f>
        <v>เพ็ญ</v>
      </c>
      <c r="I15" s="12" t="str">
        <f>[2]G32!$I12</f>
        <v>อุดรธานี</v>
      </c>
      <c r="J15" s="20">
        <f>'[2]G32 (2)'!$I12</f>
        <v>16</v>
      </c>
      <c r="K15" s="20">
        <f>'[2]G32 (2)'!$J12</f>
        <v>20</v>
      </c>
      <c r="L15" s="20">
        <f>[3]G32!$V15</f>
        <v>66.5</v>
      </c>
      <c r="M15" s="20">
        <f t="shared" si="0"/>
        <v>102.5</v>
      </c>
      <c r="N15" s="20">
        <f>[4]G32!$L14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53</v>
      </c>
      <c r="D16" s="9" t="s">
        <v>26</v>
      </c>
      <c r="E16" s="10" t="str">
        <f>[2]G32!$E13</f>
        <v>นาย</v>
      </c>
      <c r="F16" s="11" t="str">
        <f>[2]G32!$F13</f>
        <v xml:space="preserve">จีรวัตร  </v>
      </c>
      <c r="G16" s="12" t="str">
        <f>[2]G32!$G13</f>
        <v>ดวงคำ</v>
      </c>
      <c r="H16" s="12" t="str">
        <f>[2]G32!$H13</f>
        <v>สิรินธร</v>
      </c>
      <c r="I16" s="12" t="str">
        <f>[2]G32!$I13</f>
        <v>อุบลราชธานี</v>
      </c>
      <c r="J16" s="20">
        <f>'[2]G32 (2)'!$I13</f>
        <v>16</v>
      </c>
      <c r="K16" s="20">
        <f>'[2]G32 (2)'!$J13</f>
        <v>20</v>
      </c>
      <c r="L16" s="20">
        <f>[3]G32!$V16</f>
        <v>66.5</v>
      </c>
      <c r="M16" s="20">
        <f t="shared" si="0"/>
        <v>102.5</v>
      </c>
      <c r="N16" s="20">
        <f>[4]G32!$L15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53</v>
      </c>
      <c r="D17" s="9" t="s">
        <v>27</v>
      </c>
      <c r="E17" s="10" t="str">
        <f>[2]G32!$E14</f>
        <v>นาย</v>
      </c>
      <c r="F17" s="11" t="str">
        <f>[2]G32!$F14</f>
        <v>สมคิด</v>
      </c>
      <c r="G17" s="12" t="str">
        <f>[2]G32!$G14</f>
        <v>ไชยมงคล</v>
      </c>
      <c r="H17" s="12" t="str">
        <f>[2]G32!$H14</f>
        <v>เชียงดาว</v>
      </c>
      <c r="I17" s="12" t="str">
        <f>[2]G32!$I14</f>
        <v>เชียงใหม่</v>
      </c>
      <c r="J17" s="20">
        <f>'[2]G32 (2)'!$I14</f>
        <v>18</v>
      </c>
      <c r="K17" s="20">
        <f>'[2]G32 (2)'!$J14</f>
        <v>23</v>
      </c>
      <c r="L17" s="20">
        <f>[3]G32!$V17</f>
        <v>66.5</v>
      </c>
      <c r="M17" s="20">
        <f t="shared" si="0"/>
        <v>107.5</v>
      </c>
      <c r="N17" s="20">
        <f>[4]G32!$L16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53</v>
      </c>
      <c r="D18" s="9" t="s">
        <v>28</v>
      </c>
      <c r="E18" s="10" t="str">
        <f>[2]G32!$E15</f>
        <v>นาง</v>
      </c>
      <c r="F18" s="11" t="str">
        <f>[2]G32!$F15</f>
        <v xml:space="preserve">วลิดา </v>
      </c>
      <c r="G18" s="12" t="str">
        <f>[2]G32!$G15</f>
        <v>จอกเงิน</v>
      </c>
      <c r="H18" s="12" t="str">
        <f>[2]G32!$H15</f>
        <v>แม่วงก์</v>
      </c>
      <c r="I18" s="12" t="str">
        <f>[2]G32!$I15</f>
        <v>นครสวรรค์</v>
      </c>
      <c r="J18" s="20">
        <f>'[2]G32 (2)'!$I15</f>
        <v>15</v>
      </c>
      <c r="K18" s="20">
        <f>'[2]G32 (2)'!$J15</f>
        <v>16</v>
      </c>
      <c r="L18" s="20">
        <f>[3]G32!$V18</f>
        <v>66.5</v>
      </c>
      <c r="M18" s="20">
        <f t="shared" si="0"/>
        <v>97.5</v>
      </c>
      <c r="N18" s="20">
        <f>[4]G32!$L17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53</v>
      </c>
      <c r="D19" s="9" t="s">
        <v>29</v>
      </c>
      <c r="E19" s="10" t="str">
        <f>[2]G32!$E16</f>
        <v>นาง</v>
      </c>
      <c r="F19" s="11" t="str">
        <f>[2]G32!$F16</f>
        <v>ภัญญดา</v>
      </c>
      <c r="G19" s="12" t="str">
        <f>[2]G32!$G16</f>
        <v xml:space="preserve">กันอ่อง     </v>
      </c>
      <c r="H19" s="12" t="str">
        <f>[2]G32!$H16</f>
        <v>พรหมพิราม</v>
      </c>
      <c r="I19" s="12" t="str">
        <f>[2]G32!$I16</f>
        <v>พิษณุโลก</v>
      </c>
      <c r="J19" s="20">
        <f>'[2]G32 (2)'!$I16</f>
        <v>20</v>
      </c>
      <c r="K19" s="20">
        <f>'[2]G32 (2)'!$J16</f>
        <v>22</v>
      </c>
      <c r="L19" s="20">
        <f>[3]G32!$V19</f>
        <v>66.5</v>
      </c>
      <c r="M19" s="20">
        <f t="shared" si="0"/>
        <v>108.5</v>
      </c>
      <c r="N19" s="20">
        <f>[4]G32!$L18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53</v>
      </c>
      <c r="D20" s="9" t="s">
        <v>30</v>
      </c>
      <c r="E20" s="10" t="str">
        <f>[2]G32!$E17</f>
        <v>น.ส.</v>
      </c>
      <c r="F20" s="11" t="str">
        <f>[2]G32!$F17</f>
        <v xml:space="preserve">หนึ่งฤทัย   </v>
      </c>
      <c r="G20" s="12" t="str">
        <f>[2]G32!$G17</f>
        <v>คำทา</v>
      </c>
      <c r="H20" s="12" t="str">
        <f>[2]G32!$H17</f>
        <v>แม่เมาะ</v>
      </c>
      <c r="I20" s="12" t="str">
        <f>[2]G32!$I17</f>
        <v>ลำปาง</v>
      </c>
      <c r="J20" s="20">
        <f>'[2]G32 (2)'!$I17</f>
        <v>17</v>
      </c>
      <c r="K20" s="20">
        <f>'[2]G32 (2)'!$J17</f>
        <v>21</v>
      </c>
      <c r="L20" s="20">
        <f>[3]G32!$V20</f>
        <v>66.5</v>
      </c>
      <c r="M20" s="20">
        <f t="shared" si="0"/>
        <v>104.5</v>
      </c>
      <c r="N20" s="20">
        <f>[4]G32!$L19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53</v>
      </c>
      <c r="D21" s="9" t="s">
        <v>31</v>
      </c>
      <c r="E21" s="10" t="str">
        <f>[2]G32!$E18</f>
        <v>นาง</v>
      </c>
      <c r="F21" s="11" t="str">
        <f>[2]G32!$F18</f>
        <v xml:space="preserve">สุกานดา  </v>
      </c>
      <c r="G21" s="12" t="str">
        <f>[2]G32!$G18</f>
        <v>คันธา</v>
      </c>
      <c r="H21" s="12" t="str">
        <f>[2]G32!$H18</f>
        <v>จอมทอง</v>
      </c>
      <c r="I21" s="12" t="str">
        <f>[2]G32!$I18</f>
        <v>กรุงเทพมหานคร</v>
      </c>
      <c r="J21" s="20">
        <f>'[2]G32 (2)'!$I18</f>
        <v>18</v>
      </c>
      <c r="K21" s="20">
        <f>'[2]G32 (2)'!$J18</f>
        <v>16</v>
      </c>
      <c r="L21" s="20">
        <f>[3]G32!$V21</f>
        <v>67</v>
      </c>
      <c r="M21" s="20">
        <f t="shared" si="0"/>
        <v>101</v>
      </c>
      <c r="N21" s="20">
        <f>[4]G32!$L20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53</v>
      </c>
      <c r="D22" s="9" t="s">
        <v>32</v>
      </c>
      <c r="E22" s="10" t="str">
        <f>[2]G32!$E19</f>
        <v>นาย</v>
      </c>
      <c r="F22" s="11" t="str">
        <f>[2]G32!$F19</f>
        <v xml:space="preserve">สุมาตรา  </v>
      </c>
      <c r="G22" s="12" t="str">
        <f>[2]G32!$G19</f>
        <v>บูเก็ม</v>
      </c>
      <c r="H22" s="12" t="str">
        <f>[2]G32!$H19</f>
        <v>บึงกุ่ม</v>
      </c>
      <c r="I22" s="12" t="str">
        <f>[2]G32!$I19</f>
        <v>กรุงเทพมหานคร</v>
      </c>
      <c r="J22" s="20">
        <f>'[2]G32 (2)'!$I19</f>
        <v>14</v>
      </c>
      <c r="K22" s="20">
        <f>'[2]G32 (2)'!$J19</f>
        <v>14</v>
      </c>
      <c r="L22" s="20">
        <f>[3]G32!$V22</f>
        <v>67</v>
      </c>
      <c r="M22" s="20">
        <f t="shared" si="0"/>
        <v>95</v>
      </c>
      <c r="N22" s="20">
        <f>[4]G32!$L21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53</v>
      </c>
      <c r="D23" s="9" t="s">
        <v>33</v>
      </c>
      <c r="E23" s="10" t="str">
        <f>[2]G32!$E20</f>
        <v>นาย</v>
      </c>
      <c r="F23" s="11" t="str">
        <f>[2]G32!$F20</f>
        <v xml:space="preserve">เชษฐ์ศักดิ์  </v>
      </c>
      <c r="G23" s="12" t="str">
        <f>[2]G32!$G20</f>
        <v>สุวรรณหงษ์</v>
      </c>
      <c r="H23" s="12" t="str">
        <f>[2]G32!$H20</f>
        <v>เมืองปทุมธานี</v>
      </c>
      <c r="I23" s="12" t="str">
        <f>[2]G32!$I20</f>
        <v>ปทุมธานี</v>
      </c>
      <c r="J23" s="20">
        <f>'[2]G32 (2)'!$I20</f>
        <v>13</v>
      </c>
      <c r="K23" s="20">
        <f>'[2]G32 (2)'!$J20</f>
        <v>18</v>
      </c>
      <c r="L23" s="20">
        <f>[3]G32!$V23</f>
        <v>68</v>
      </c>
      <c r="M23" s="20">
        <f t="shared" si="0"/>
        <v>99</v>
      </c>
      <c r="N23" s="20">
        <f>[4]G32!$L22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53</v>
      </c>
      <c r="D24" s="9" t="s">
        <v>34</v>
      </c>
      <c r="E24" s="10" t="str">
        <f>[2]G32!$E21</f>
        <v>นาย</v>
      </c>
      <c r="F24" s="11" t="str">
        <f>[2]G32!$F21</f>
        <v xml:space="preserve">วิษณะ  </v>
      </c>
      <c r="G24" s="12" t="str">
        <f>[2]G32!$G21</f>
        <v>แก้วหอม</v>
      </c>
      <c r="H24" s="12" t="str">
        <f>[2]G32!$H21</f>
        <v>โพธาราม</v>
      </c>
      <c r="I24" s="12" t="str">
        <f>[2]G32!$I21</f>
        <v>ราชบุรี</v>
      </c>
      <c r="J24" s="20">
        <f>'[2]G32 (2)'!$I21</f>
        <v>14</v>
      </c>
      <c r="K24" s="20">
        <f>'[2]G32 (2)'!$J21</f>
        <v>19</v>
      </c>
      <c r="L24" s="20">
        <f>[3]G32!$V24</f>
        <v>67</v>
      </c>
      <c r="M24" s="20">
        <f t="shared" si="0"/>
        <v>100</v>
      </c>
      <c r="N24" s="20">
        <f>[4]G32!$L23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53</v>
      </c>
      <c r="D25" s="9" t="s">
        <v>35</v>
      </c>
      <c r="E25" s="10" t="str">
        <f>[2]G32!$E22</f>
        <v>นาย</v>
      </c>
      <c r="F25" s="11" t="str">
        <f>[2]G32!$F22</f>
        <v>ณรงค์</v>
      </c>
      <c r="G25" s="12" t="str">
        <f>[2]G32!$G22</f>
        <v>บุรีเรือง</v>
      </c>
      <c r="H25" s="12" t="str">
        <f>[2]G32!$H22</f>
        <v>ค่ายบางระจัน</v>
      </c>
      <c r="I25" s="12" t="str">
        <f>[2]G32!$I22</f>
        <v>สิงห์บุรี</v>
      </c>
      <c r="J25" s="20">
        <f>'[2]G32 (2)'!$I22</f>
        <v>15</v>
      </c>
      <c r="K25" s="20">
        <f>'[2]G32 (2)'!$J22</f>
        <v>15</v>
      </c>
      <c r="L25" s="20">
        <f>[3]G32!$V25</f>
        <v>68</v>
      </c>
      <c r="M25" s="20">
        <f t="shared" si="0"/>
        <v>98</v>
      </c>
      <c r="N25" s="20">
        <f>[4]G32!$L24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53</v>
      </c>
      <c r="D26" s="9" t="s">
        <v>36</v>
      </c>
      <c r="E26" s="10" t="str">
        <f>[2]G32!$E23</f>
        <v>น.ส.</v>
      </c>
      <c r="F26" s="11" t="str">
        <f>[2]G32!$F23</f>
        <v xml:space="preserve">สุพาพร     </v>
      </c>
      <c r="G26" s="12" t="str">
        <f>[2]G32!$G23</f>
        <v>สีดา</v>
      </c>
      <c r="H26" s="12" t="str">
        <f>[2]G32!$H23</f>
        <v>เกาะจันทร์</v>
      </c>
      <c r="I26" s="12" t="str">
        <f>[2]G32!$I23</f>
        <v>ชลบุรี</v>
      </c>
      <c r="J26" s="20">
        <f>'[2]G32 (2)'!$I23</f>
        <v>13</v>
      </c>
      <c r="K26" s="20">
        <f>'[2]G32 (2)'!$J23</f>
        <v>16</v>
      </c>
      <c r="L26" s="20">
        <f>[3]G32!$V26</f>
        <v>66.5</v>
      </c>
      <c r="M26" s="20">
        <f t="shared" si="0"/>
        <v>95.5</v>
      </c>
      <c r="N26" s="20">
        <f>[4]G32!$L25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53</v>
      </c>
      <c r="D27" s="9" t="s">
        <v>37</v>
      </c>
      <c r="E27" s="10" t="str">
        <f>[2]G32!$E24</f>
        <v>น.ส.</v>
      </c>
      <c r="F27" s="11" t="str">
        <f>[2]G32!$F24</f>
        <v>สุกัญญา</v>
      </c>
      <c r="G27" s="12" t="str">
        <f>[2]G32!$G24</f>
        <v>ศิลาเวียง</v>
      </c>
      <c r="H27" s="12" t="str">
        <f>[2]G32!$H24</f>
        <v>โคกสูง</v>
      </c>
      <c r="I27" s="12" t="str">
        <f>[2]G32!$I24</f>
        <v>สระแก้ว</v>
      </c>
      <c r="J27" s="20">
        <f>'[2]G32 (2)'!$I24</f>
        <v>17</v>
      </c>
      <c r="K27" s="20">
        <f>'[2]G32 (2)'!$J24</f>
        <v>19</v>
      </c>
      <c r="L27" s="20">
        <f>[3]G32!$V27</f>
        <v>65.5</v>
      </c>
      <c r="M27" s="20">
        <f t="shared" si="0"/>
        <v>101.5</v>
      </c>
      <c r="N27" s="20">
        <f>[4]G32!$L26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53</v>
      </c>
      <c r="D28" s="9" t="s">
        <v>38</v>
      </c>
      <c r="E28" s="10" t="str">
        <f>[2]G32!$E25</f>
        <v>นาง</v>
      </c>
      <c r="F28" s="11" t="str">
        <f>[2]G32!$F25</f>
        <v xml:space="preserve">สุธาสินี </v>
      </c>
      <c r="G28" s="12" t="str">
        <f>[2]G32!$G25</f>
        <v>เลขจิตร</v>
      </c>
      <c r="H28" s="12" t="str">
        <f>[2]G32!$H25</f>
        <v>เมืองนครศรีธรรมราช</v>
      </c>
      <c r="I28" s="12" t="str">
        <f>[2]G32!$I25</f>
        <v>นครศรีธรรมราช</v>
      </c>
      <c r="J28" s="20">
        <f>'[2]G32 (2)'!$I25</f>
        <v>18</v>
      </c>
      <c r="K28" s="20">
        <f>'[2]G32 (2)'!$J25</f>
        <v>20</v>
      </c>
      <c r="L28" s="20">
        <f>[3]G32!$V28</f>
        <v>65.5</v>
      </c>
      <c r="M28" s="20">
        <f t="shared" si="0"/>
        <v>103.5</v>
      </c>
      <c r="N28" s="20">
        <f>[4]G32!$L27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53</v>
      </c>
      <c r="D29" s="9" t="s">
        <v>39</v>
      </c>
      <c r="E29" s="10" t="str">
        <f>[2]G32!$E26</f>
        <v>นาง</v>
      </c>
      <c r="F29" s="11" t="str">
        <f>[2]G32!$F26</f>
        <v xml:space="preserve">จรัสศรี   </v>
      </c>
      <c r="G29" s="12" t="str">
        <f>[2]G32!$G26</f>
        <v>เกื้อเส้ง</v>
      </c>
      <c r="H29" s="12" t="str">
        <f>[2]G32!$H26</f>
        <v>ปากพะยูน</v>
      </c>
      <c r="I29" s="12" t="str">
        <f>[2]G32!$I26</f>
        <v>พัทลุง</v>
      </c>
      <c r="J29" s="20">
        <f>'[2]G32 (2)'!$I26</f>
        <v>11</v>
      </c>
      <c r="K29" s="20">
        <f>'[2]G32 (2)'!$J26</f>
        <v>13</v>
      </c>
      <c r="L29" s="20">
        <f>[3]G32!$V29</f>
        <v>67</v>
      </c>
      <c r="M29" s="20">
        <f t="shared" si="0"/>
        <v>91</v>
      </c>
      <c r="N29" s="20">
        <f>[4]G32!$L28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53</v>
      </c>
      <c r="D30" s="9" t="s">
        <v>40</v>
      </c>
      <c r="E30" s="10" t="str">
        <f>[2]G32!$E27</f>
        <v>นาง</v>
      </c>
      <c r="F30" s="11" t="str">
        <f>[2]G32!$F27</f>
        <v>ซอฟีย๊ะ</v>
      </c>
      <c r="G30" s="12" t="str">
        <f>[2]G32!$G27</f>
        <v>บิลโอ</v>
      </c>
      <c r="H30" s="12" t="str">
        <f>[2]G32!$H27</f>
        <v>เมืองสตูล</v>
      </c>
      <c r="I30" s="12" t="str">
        <f>[2]G32!$I27</f>
        <v>สตูล</v>
      </c>
      <c r="J30" s="20">
        <f>'[2]G32 (2)'!$I27</f>
        <v>14</v>
      </c>
      <c r="K30" s="20">
        <f>'[2]G32 (2)'!$J27</f>
        <v>15</v>
      </c>
      <c r="L30" s="20">
        <f>[3]G32!$V30</f>
        <v>65.5</v>
      </c>
      <c r="M30" s="20">
        <f t="shared" si="0"/>
        <v>94.5</v>
      </c>
      <c r="N30" s="20">
        <f>[4]G32!$L29</f>
        <v>27</v>
      </c>
      <c r="O30" s="21">
        <f t="shared" si="2"/>
        <v>100</v>
      </c>
      <c r="P30" s="20" t="str">
        <f t="shared" si="1"/>
        <v>ผ่าน</v>
      </c>
    </row>
  </sheetData>
  <mergeCells count="20"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  <mergeCell ref="A1:P1"/>
    <mergeCell ref="A2:P2"/>
    <mergeCell ref="A3:P3"/>
    <mergeCell ref="A4:P4"/>
    <mergeCell ref="A5:P5"/>
    <mergeCell ref="A6:A8"/>
    <mergeCell ref="B6:D6"/>
    <mergeCell ref="E6:E8"/>
    <mergeCell ref="F6:G8"/>
    <mergeCell ref="H6:H8"/>
  </mergeCells>
  <pageMargins left="0.7" right="0.7" top="0.75" bottom="0.75" header="0.3" footer="0.3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P30"/>
  <sheetViews>
    <sheetView topLeftCell="A25" workbookViewId="0">
      <selection activeCell="P9" sqref="P9:P30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[1]G33!$A$3:$J$3</f>
        <v xml:space="preserve">กลุ่มที่ 33 วิทยากรพี่เลี้ยง  นายสัมพันธ์  ทองมี  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25" t="s">
        <v>16</v>
      </c>
      <c r="O7" s="22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24">
        <v>100</v>
      </c>
      <c r="P8" s="23" t="s">
        <v>18</v>
      </c>
    </row>
    <row r="9" spans="1:16" ht="21">
      <c r="A9" s="8">
        <v>1</v>
      </c>
      <c r="B9" s="9" t="s">
        <v>65</v>
      </c>
      <c r="C9" s="9" t="s">
        <v>54</v>
      </c>
      <c r="D9" s="9" t="s">
        <v>19</v>
      </c>
      <c r="E9" s="10" t="str">
        <f>[2]G33!$E6</f>
        <v>น.ส.</v>
      </c>
      <c r="F9" s="11" t="str">
        <f>[2]G33!$F6</f>
        <v xml:space="preserve">ดาหวัน  </v>
      </c>
      <c r="G9" s="12" t="str">
        <f>[2]G33!$G6</f>
        <v>อัคคะ</v>
      </c>
      <c r="H9" s="12" t="str">
        <f>[2]G33!$H6</f>
        <v>ซำสูง</v>
      </c>
      <c r="I9" s="12" t="str">
        <f>[2]G33!$I6</f>
        <v>ขอนแก่น</v>
      </c>
      <c r="J9" s="20">
        <f>'[2]G33 (2)'!$I6</f>
        <v>9</v>
      </c>
      <c r="K9" s="20">
        <f>'[2]G33 (2)'!$J6</f>
        <v>18</v>
      </c>
      <c r="L9" s="20">
        <f>[3]G33!$V9</f>
        <v>66.5</v>
      </c>
      <c r="M9" s="20">
        <f>SUM($J9:$L9)</f>
        <v>93.5</v>
      </c>
      <c r="N9" s="20">
        <f>[4]G33!$L8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54</v>
      </c>
      <c r="D10" s="9" t="s">
        <v>20</v>
      </c>
      <c r="E10" s="10" t="str">
        <f>[2]G33!$E7</f>
        <v>นาง</v>
      </c>
      <c r="F10" s="11" t="str">
        <f>[2]G33!$F7</f>
        <v xml:space="preserve">รัชนีวรรณ  </v>
      </c>
      <c r="G10" s="12" t="str">
        <f>[2]G33!$G7</f>
        <v>สกุลจร</v>
      </c>
      <c r="H10" s="12" t="str">
        <f>[2]G33!$H7</f>
        <v>แก้งสนามนาง</v>
      </c>
      <c r="I10" s="12" t="str">
        <f>[2]G33!$I7</f>
        <v>นครราชสีมา</v>
      </c>
      <c r="J10" s="20">
        <f>'[2]G33 (2)'!$I7</f>
        <v>16</v>
      </c>
      <c r="K10" s="20">
        <f>'[2]G33 (2)'!$J7</f>
        <v>17</v>
      </c>
      <c r="L10" s="20">
        <f>[3]G33!$V10</f>
        <v>67.5</v>
      </c>
      <c r="M10" s="20">
        <f t="shared" ref="M10:M30" si="0">SUM($J10:$L10)</f>
        <v>100.5</v>
      </c>
      <c r="N10" s="20">
        <f>[4]G33!$L9</f>
        <v>27</v>
      </c>
      <c r="O10" s="21">
        <f>$N10*100/$N$8</f>
        <v>100</v>
      </c>
      <c r="P10" s="20" t="str">
        <f t="shared" ref="P10:P30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54</v>
      </c>
      <c r="D11" s="9" t="s">
        <v>21</v>
      </c>
      <c r="E11" s="10" t="str">
        <f>[2]G33!$E8</f>
        <v>น.ส.</v>
      </c>
      <c r="F11" s="11" t="str">
        <f>[2]G33!$F8</f>
        <v xml:space="preserve">จุรีรัตน์   </v>
      </c>
      <c r="G11" s="12" t="str">
        <f>[2]G33!$G8</f>
        <v>จบสัญจร</v>
      </c>
      <c r="H11" s="12" t="str">
        <f>[2]G33!$H8</f>
        <v>ปะคำ</v>
      </c>
      <c r="I11" s="12" t="str">
        <f>[2]G33!$I8</f>
        <v>บุรีรัมย์</v>
      </c>
      <c r="J11" s="20">
        <f>'[2]G33 (2)'!$I8</f>
        <v>15</v>
      </c>
      <c r="K11" s="20">
        <f>'[2]G33 (2)'!$J8</f>
        <v>18</v>
      </c>
      <c r="L11" s="20">
        <f>[3]G33!$V11</f>
        <v>66</v>
      </c>
      <c r="M11" s="20">
        <f t="shared" si="0"/>
        <v>99</v>
      </c>
      <c r="N11" s="20">
        <f>[4]G33!$L10</f>
        <v>27</v>
      </c>
      <c r="O11" s="21">
        <f t="shared" ref="O11:O30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54</v>
      </c>
      <c r="D12" s="9" t="s">
        <v>22</v>
      </c>
      <c r="E12" s="10" t="str">
        <f>[2]G33!$E9</f>
        <v>นาย</v>
      </c>
      <c r="F12" s="11" t="str">
        <f>[2]G33!$F9</f>
        <v>ธราวุธ</v>
      </c>
      <c r="G12" s="12" t="str">
        <f>[2]G33!$G9</f>
        <v>บุทธิจักร์</v>
      </c>
      <c r="H12" s="12" t="str">
        <f>[2]G33!$H9</f>
        <v>ดอนตาล</v>
      </c>
      <c r="I12" s="12" t="str">
        <f>[2]G33!$I9</f>
        <v>มุกดาหาร</v>
      </c>
      <c r="J12" s="20">
        <f>'[2]G33 (2)'!$I9</f>
        <v>15</v>
      </c>
      <c r="K12" s="20">
        <f>'[2]G33 (2)'!$J9</f>
        <v>17</v>
      </c>
      <c r="L12" s="20">
        <f>[3]G33!$V12</f>
        <v>66</v>
      </c>
      <c r="M12" s="20">
        <f t="shared" si="0"/>
        <v>98</v>
      </c>
      <c r="N12" s="20">
        <f>[4]G33!$L11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54</v>
      </c>
      <c r="D13" s="9" t="s">
        <v>23</v>
      </c>
      <c r="E13" s="10" t="str">
        <f>[2]G33!$E10</f>
        <v>นาง</v>
      </c>
      <c r="F13" s="11" t="str">
        <f>[2]G33!$F10</f>
        <v xml:space="preserve">สุดสงวน  </v>
      </c>
      <c r="G13" s="12" t="str">
        <f>[2]G33!$G10</f>
        <v>กรมเกลียว</v>
      </c>
      <c r="H13" s="12" t="str">
        <f>[2]G33!$H10</f>
        <v>ท่าลี่</v>
      </c>
      <c r="I13" s="12" t="str">
        <f>[2]G33!$I10</f>
        <v>เลย</v>
      </c>
      <c r="J13" s="20">
        <f>'[2]G33 (2)'!$I10</f>
        <v>11</v>
      </c>
      <c r="K13" s="20">
        <f>'[2]G33 (2)'!$J10</f>
        <v>24</v>
      </c>
      <c r="L13" s="20">
        <f>[3]G33!$V13</f>
        <v>65</v>
      </c>
      <c r="M13" s="20">
        <f t="shared" si="0"/>
        <v>100</v>
      </c>
      <c r="N13" s="20">
        <f>[4]G33!$L12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54</v>
      </c>
      <c r="D14" s="9" t="s">
        <v>24</v>
      </c>
      <c r="E14" s="10" t="str">
        <f>[2]G33!$E11</f>
        <v>นาย</v>
      </c>
      <c r="F14" s="11" t="str">
        <f>[2]G33!$F11</f>
        <v xml:space="preserve">จามิกร  </v>
      </c>
      <c r="G14" s="12" t="str">
        <f>[2]G33!$G11</f>
        <v>คำวัง</v>
      </c>
      <c r="H14" s="12" t="str">
        <f>[2]G33!$H11</f>
        <v>โคกศรีสุพรรณ</v>
      </c>
      <c r="I14" s="12" t="str">
        <f>[2]G33!$I11</f>
        <v>สกลนคร</v>
      </c>
      <c r="J14" s="20">
        <f>'[2]G33 (2)'!$I11</f>
        <v>15</v>
      </c>
      <c r="K14" s="20">
        <f>'[2]G33 (2)'!$J11</f>
        <v>18</v>
      </c>
      <c r="L14" s="20">
        <f>[3]G33!$V14</f>
        <v>64.5</v>
      </c>
      <c r="M14" s="20">
        <f t="shared" si="0"/>
        <v>97.5</v>
      </c>
      <c r="N14" s="20">
        <f>[4]G33!$L13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54</v>
      </c>
      <c r="D15" s="9" t="s">
        <v>25</v>
      </c>
      <c r="E15" s="10" t="str">
        <f>[2]G33!$E12</f>
        <v>น.ส.</v>
      </c>
      <c r="F15" s="11" t="str">
        <f>[2]G33!$F12</f>
        <v xml:space="preserve">อัญชลี  </v>
      </c>
      <c r="G15" s="12" t="str">
        <f>[2]G33!$G12</f>
        <v>แผนบุตร</v>
      </c>
      <c r="H15" s="12" t="str">
        <f>[2]G33!$H12</f>
        <v>วังสามหมอ</v>
      </c>
      <c r="I15" s="12" t="str">
        <f>[2]G33!$I12</f>
        <v>อุดรธานี</v>
      </c>
      <c r="J15" s="20">
        <f>'[2]G33 (2)'!$I12</f>
        <v>21</v>
      </c>
      <c r="K15" s="20">
        <f>'[2]G33 (2)'!$J12</f>
        <v>24</v>
      </c>
      <c r="L15" s="20">
        <f>[3]G33!$V15</f>
        <v>68</v>
      </c>
      <c r="M15" s="20">
        <f t="shared" si="0"/>
        <v>113</v>
      </c>
      <c r="N15" s="20">
        <f>[4]G33!$L14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54</v>
      </c>
      <c r="D16" s="9" t="s">
        <v>26</v>
      </c>
      <c r="E16" s="10" t="str">
        <f>[2]G33!$E13</f>
        <v>นาย</v>
      </c>
      <c r="F16" s="11" t="str">
        <f>[2]G33!$F13</f>
        <v xml:space="preserve">นิติพัฒน์  </v>
      </c>
      <c r="G16" s="12" t="str">
        <f>[2]G33!$G13</f>
        <v>สารีพันธ์</v>
      </c>
      <c r="H16" s="12" t="str">
        <f>[2]G33!$H13</f>
        <v>สำโรง</v>
      </c>
      <c r="I16" s="12" t="str">
        <f>[2]G33!$I13</f>
        <v>อุบลราชธานี</v>
      </c>
      <c r="J16" s="20">
        <f>'[2]G33 (2)'!$I13</f>
        <v>18</v>
      </c>
      <c r="K16" s="20">
        <f>'[2]G33 (2)'!$J13</f>
        <v>18</v>
      </c>
      <c r="L16" s="20">
        <f>[3]G33!$V16</f>
        <v>64</v>
      </c>
      <c r="M16" s="20">
        <f t="shared" si="0"/>
        <v>100</v>
      </c>
      <c r="N16" s="20">
        <f>[4]G33!$L15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54</v>
      </c>
      <c r="D17" s="9" t="s">
        <v>27</v>
      </c>
      <c r="E17" s="10" t="str">
        <f>[2]G33!$E14</f>
        <v>น.ส.</v>
      </c>
      <c r="F17" s="11" t="str">
        <f>[2]G33!$F14</f>
        <v xml:space="preserve">นวลจันทร์ </v>
      </c>
      <c r="G17" s="12" t="str">
        <f>[2]G33!$G14</f>
        <v>อินทรสูตร</v>
      </c>
      <c r="H17" s="12" t="str">
        <f>[2]G33!$H14</f>
        <v>ฝาง</v>
      </c>
      <c r="I17" s="12" t="str">
        <f>[2]G33!$I14</f>
        <v>เชียงใหม่</v>
      </c>
      <c r="J17" s="20">
        <f>'[2]G33 (2)'!$I14</f>
        <v>16</v>
      </c>
      <c r="K17" s="20">
        <f>'[2]G33 (2)'!$J14</f>
        <v>20</v>
      </c>
      <c r="L17" s="20">
        <f>[3]G33!$V17</f>
        <v>65.5</v>
      </c>
      <c r="M17" s="20">
        <f t="shared" si="0"/>
        <v>101.5</v>
      </c>
      <c r="N17" s="20">
        <f>[4]G33!$L16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54</v>
      </c>
      <c r="D18" s="9" t="s">
        <v>28</v>
      </c>
      <c r="E18" s="10" t="str">
        <f>[2]G33!$E15</f>
        <v>นาย</v>
      </c>
      <c r="F18" s="11" t="str">
        <f>[2]G33!$F15</f>
        <v xml:space="preserve">ทศพร </v>
      </c>
      <c r="G18" s="12" t="str">
        <f>[2]G33!$G15</f>
        <v>อินชูรัน</v>
      </c>
      <c r="H18" s="12" t="str">
        <f>[2]G33!$H15</f>
        <v>ตากฟ้า</v>
      </c>
      <c r="I18" s="12" t="str">
        <f>[2]G33!$I15</f>
        <v>นครสวรรค์</v>
      </c>
      <c r="J18" s="20">
        <f>'[2]G33 (2)'!$I15</f>
        <v>15</v>
      </c>
      <c r="K18" s="20">
        <f>'[2]G33 (2)'!$J15</f>
        <v>19</v>
      </c>
      <c r="L18" s="20">
        <f>[3]G33!$V18</f>
        <v>66.5</v>
      </c>
      <c r="M18" s="20">
        <f t="shared" si="0"/>
        <v>100.5</v>
      </c>
      <c r="N18" s="20">
        <f>[4]G33!$L17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54</v>
      </c>
      <c r="D19" s="9" t="s">
        <v>29</v>
      </c>
      <c r="E19" s="10" t="str">
        <f>[2]G33!$E16</f>
        <v>นาย</v>
      </c>
      <c r="F19" s="11" t="str">
        <f>[2]G33!$F16</f>
        <v xml:space="preserve">พงษภัทร์   </v>
      </c>
      <c r="G19" s="12" t="str">
        <f>[2]G33!$G16</f>
        <v>ยอดเพชร</v>
      </c>
      <c r="H19" s="12" t="str">
        <f>[2]G33!$H16</f>
        <v>วัดโบสถ์</v>
      </c>
      <c r="I19" s="12" t="str">
        <f>[2]G33!$I16</f>
        <v>พิษณุโลก</v>
      </c>
      <c r="J19" s="20">
        <f>'[2]G33 (2)'!$I16</f>
        <v>22</v>
      </c>
      <c r="K19" s="20">
        <f>'[2]G33 (2)'!$J16</f>
        <v>19</v>
      </c>
      <c r="L19" s="20">
        <f>[3]G33!$V19</f>
        <v>65.5</v>
      </c>
      <c r="M19" s="20">
        <f t="shared" si="0"/>
        <v>106.5</v>
      </c>
      <c r="N19" s="20">
        <f>[4]G33!$L18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54</v>
      </c>
      <c r="D20" s="9" t="s">
        <v>30</v>
      </c>
      <c r="E20" s="10" t="str">
        <f>[2]G33!$E17</f>
        <v>น.ส.</v>
      </c>
      <c r="F20" s="11" t="str">
        <f>[2]G33!$F17</f>
        <v xml:space="preserve">หทัยชนก   </v>
      </c>
      <c r="G20" s="12" t="str">
        <f>[2]G33!$G17</f>
        <v>นันต๊ะแขม</v>
      </c>
      <c r="H20" s="12" t="str">
        <f>[2]G33!$H17</f>
        <v>งาว</v>
      </c>
      <c r="I20" s="12" t="str">
        <f>[2]G33!$I17</f>
        <v>ลำปาง</v>
      </c>
      <c r="J20" s="20">
        <f>'[2]G33 (2)'!$I17</f>
        <v>15</v>
      </c>
      <c r="K20" s="20">
        <f>'[2]G33 (2)'!$J17</f>
        <v>20</v>
      </c>
      <c r="L20" s="20">
        <f>[3]G33!$V20</f>
        <v>67.5</v>
      </c>
      <c r="M20" s="20">
        <f t="shared" si="0"/>
        <v>102.5</v>
      </c>
      <c r="N20" s="20">
        <f>[4]G33!$L19</f>
        <v>0</v>
      </c>
      <c r="O20" s="21">
        <f t="shared" si="2"/>
        <v>0</v>
      </c>
      <c r="P20" s="20" t="str">
        <f t="shared" si="1"/>
        <v>ไม่ผ่าน</v>
      </c>
    </row>
    <row r="21" spans="1:16" ht="21">
      <c r="A21" s="8">
        <v>13</v>
      </c>
      <c r="B21" s="9" t="s">
        <v>65</v>
      </c>
      <c r="C21" s="9" t="s">
        <v>54</v>
      </c>
      <c r="D21" s="9" t="s">
        <v>31</v>
      </c>
      <c r="E21" s="10" t="str">
        <f>[2]G33!$E18</f>
        <v>น.ส.</v>
      </c>
      <c r="F21" s="11" t="str">
        <f>[2]G33!$F18</f>
        <v xml:space="preserve">อรอุมา </v>
      </c>
      <c r="G21" s="12" t="str">
        <f>[2]G33!$G18</f>
        <v>ชรารัตน์</v>
      </c>
      <c r="H21" s="12" t="str">
        <f>[2]G33!$H18</f>
        <v>ตลิ่งชัน</v>
      </c>
      <c r="I21" s="12" t="str">
        <f>[2]G33!$I18</f>
        <v>กรุงเทพมหานคร</v>
      </c>
      <c r="J21" s="20">
        <f>'[2]G33 (2)'!$I18</f>
        <v>17</v>
      </c>
      <c r="K21" s="20">
        <f>'[2]G33 (2)'!$J18</f>
        <v>16</v>
      </c>
      <c r="L21" s="20">
        <f>[3]G33!$V21</f>
        <v>67.5</v>
      </c>
      <c r="M21" s="20">
        <f t="shared" si="0"/>
        <v>100.5</v>
      </c>
      <c r="N21" s="20">
        <f>[4]G33!$L20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54</v>
      </c>
      <c r="D22" s="9" t="s">
        <v>32</v>
      </c>
      <c r="E22" s="10" t="str">
        <f>[2]G33!$E19</f>
        <v>นาย</v>
      </c>
      <c r="F22" s="11" t="str">
        <f>[2]G33!$F19</f>
        <v xml:space="preserve">สงฆ์กราน </v>
      </c>
      <c r="G22" s="12" t="str">
        <f>[2]G33!$G19</f>
        <v>สารศรี</v>
      </c>
      <c r="H22" s="12" t="str">
        <f>[2]G33!$H19</f>
        <v>มีนบุรี</v>
      </c>
      <c r="I22" s="12" t="str">
        <f>[2]G33!$I19</f>
        <v>กรุงเทพมหานคร</v>
      </c>
      <c r="J22" s="20">
        <f>'[2]G33 (2)'!$I19</f>
        <v>18</v>
      </c>
      <c r="K22" s="20">
        <f>'[2]G33 (2)'!$J19</f>
        <v>14</v>
      </c>
      <c r="L22" s="20">
        <f>[3]G33!$V22</f>
        <v>65</v>
      </c>
      <c r="M22" s="20">
        <f t="shared" si="0"/>
        <v>97</v>
      </c>
      <c r="N22" s="20">
        <f>[4]G33!$L21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54</v>
      </c>
      <c r="D23" s="9" t="s">
        <v>33</v>
      </c>
      <c r="E23" s="10" t="str">
        <f>[2]G33!$E20</f>
        <v>นาย</v>
      </c>
      <c r="F23" s="11" t="str">
        <f>[2]G33!$F20</f>
        <v xml:space="preserve">รชกิต  </v>
      </c>
      <c r="G23" s="12" t="str">
        <f>[2]G33!$G20</f>
        <v>กุ่ยเกี๊ยะ</v>
      </c>
      <c r="H23" s="12" t="str">
        <f>[2]G33!$H20</f>
        <v>คลองหลวง</v>
      </c>
      <c r="I23" s="12" t="str">
        <f>[2]G33!$I20</f>
        <v>ปทุมธานี</v>
      </c>
      <c r="J23" s="20">
        <f>'[2]G33 (2)'!$I20</f>
        <v>15</v>
      </c>
      <c r="K23" s="20">
        <f>'[2]G33 (2)'!$J20</f>
        <v>21</v>
      </c>
      <c r="L23" s="20">
        <f>[3]G33!$V23</f>
        <v>68</v>
      </c>
      <c r="M23" s="20">
        <f t="shared" si="0"/>
        <v>104</v>
      </c>
      <c r="N23" s="20">
        <f>[4]G33!$L22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54</v>
      </c>
      <c r="D24" s="9" t="s">
        <v>34</v>
      </c>
      <c r="E24" s="10" t="str">
        <f>[2]G33!$E21</f>
        <v>น.ส.</v>
      </c>
      <c r="F24" s="11" t="str">
        <f>[2]G33!$F21</f>
        <v xml:space="preserve">อัมพวรรณ   </v>
      </c>
      <c r="G24" s="12" t="str">
        <f>[2]G33!$G21</f>
        <v>ชานาง</v>
      </c>
      <c r="H24" s="12" t="str">
        <f>[2]G33!$H21</f>
        <v>บ้านโป่ง</v>
      </c>
      <c r="I24" s="12" t="str">
        <f>[2]G33!$I21</f>
        <v>ราชบุรี</v>
      </c>
      <c r="J24" s="20">
        <f>'[2]G33 (2)'!$I21</f>
        <v>17</v>
      </c>
      <c r="K24" s="20">
        <f>'[2]G33 (2)'!$J21</f>
        <v>16</v>
      </c>
      <c r="L24" s="20">
        <f>[3]G33!$V24</f>
        <v>68</v>
      </c>
      <c r="M24" s="20">
        <f t="shared" si="0"/>
        <v>101</v>
      </c>
      <c r="N24" s="20">
        <f>[4]G33!$L23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54</v>
      </c>
      <c r="D25" s="9" t="s">
        <v>35</v>
      </c>
      <c r="E25" s="10" t="str">
        <f>[2]G33!$E22</f>
        <v>น.ส.</v>
      </c>
      <c r="F25" s="11" t="str">
        <f>[2]G33!$F22</f>
        <v xml:space="preserve">กนกวรรณ </v>
      </c>
      <c r="G25" s="12" t="str">
        <f>[2]G33!$G22</f>
        <v>ปราสาทแก้ว</v>
      </c>
      <c r="H25" s="12" t="str">
        <f>[2]G33!$H22</f>
        <v>อินทร์บุรี</v>
      </c>
      <c r="I25" s="12" t="str">
        <f>[2]G33!$I22</f>
        <v>สิงห์บุรี</v>
      </c>
      <c r="J25" s="20">
        <f>'[2]G33 (2)'!$I22</f>
        <v>26</v>
      </c>
      <c r="K25" s="20">
        <f>'[2]G33 (2)'!$J22</f>
        <v>27</v>
      </c>
      <c r="L25" s="20">
        <f>[3]G33!$V25</f>
        <v>66.5</v>
      </c>
      <c r="M25" s="20">
        <f t="shared" si="0"/>
        <v>119.5</v>
      </c>
      <c r="N25" s="20">
        <f>[4]G33!$L24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54</v>
      </c>
      <c r="D26" s="9" t="s">
        <v>36</v>
      </c>
      <c r="E26" s="10" t="str">
        <f>[2]G33!$E23</f>
        <v>นาย</v>
      </c>
      <c r="F26" s="11" t="str">
        <f>[2]G33!$F23</f>
        <v xml:space="preserve">ไพรัช            </v>
      </c>
      <c r="G26" s="12" t="str">
        <f>[2]G33!$G23</f>
        <v>ขวัญคีรี</v>
      </c>
      <c r="H26" s="12" t="str">
        <f>[2]G33!$H23</f>
        <v>เกาะสีชัง</v>
      </c>
      <c r="I26" s="12" t="str">
        <f>[2]G33!$I23</f>
        <v>ชลบุรี</v>
      </c>
      <c r="J26" s="20">
        <f>'[2]G33 (2)'!$I23</f>
        <v>18</v>
      </c>
      <c r="K26" s="20">
        <f>'[2]G33 (2)'!$J23</f>
        <v>18</v>
      </c>
      <c r="L26" s="20">
        <f>[3]G33!$V26</f>
        <v>65</v>
      </c>
      <c r="M26" s="20">
        <f t="shared" si="0"/>
        <v>101</v>
      </c>
      <c r="N26" s="20">
        <f>[4]G33!$L25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54</v>
      </c>
      <c r="D27" s="9" t="s">
        <v>37</v>
      </c>
      <c r="E27" s="10" t="str">
        <f>[2]G33!$E24</f>
        <v>นาย</v>
      </c>
      <c r="F27" s="11" t="str">
        <f>[2]G33!$F24</f>
        <v>วรวุฒิ</v>
      </c>
      <c r="G27" s="12" t="str">
        <f>[2]G33!$G24</f>
        <v>รีสกุล</v>
      </c>
      <c r="H27" s="12" t="str">
        <f>[2]G33!$H24</f>
        <v>ตาพระยา</v>
      </c>
      <c r="I27" s="12" t="str">
        <f>[2]G33!$I24</f>
        <v>สระแก้ว</v>
      </c>
      <c r="J27" s="20">
        <f>'[2]G33 (2)'!$I24</f>
        <v>16</v>
      </c>
      <c r="K27" s="20">
        <f>'[2]G33 (2)'!$J24</f>
        <v>10</v>
      </c>
      <c r="L27" s="20">
        <f>[3]G33!$V27</f>
        <v>64.5</v>
      </c>
      <c r="M27" s="20">
        <f t="shared" si="0"/>
        <v>90.5</v>
      </c>
      <c r="N27" s="20">
        <f>[4]G33!$L26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54</v>
      </c>
      <c r="D28" s="9" t="s">
        <v>38</v>
      </c>
      <c r="E28" s="10" t="str">
        <f>[2]G33!$E25</f>
        <v>น.ส.</v>
      </c>
      <c r="F28" s="11" t="str">
        <f>[2]G33!$F25</f>
        <v xml:space="preserve">เกตุศิริ  </v>
      </c>
      <c r="G28" s="12" t="str">
        <f>[2]G33!$G25</f>
        <v>อาจไพรินทร์</v>
      </c>
      <c r="H28" s="12" t="str">
        <f>[2]G33!$H25</f>
        <v>ร่อนพิบูลย์</v>
      </c>
      <c r="I28" s="12" t="str">
        <f>[2]G33!$I25</f>
        <v>นครศรีธรรมราช</v>
      </c>
      <c r="J28" s="20">
        <f>'[2]G33 (2)'!$I25</f>
        <v>19</v>
      </c>
      <c r="K28" s="20">
        <f>'[2]G33 (2)'!$J25</f>
        <v>20</v>
      </c>
      <c r="L28" s="20">
        <f>[3]G33!$V28</f>
        <v>66.5</v>
      </c>
      <c r="M28" s="20">
        <f t="shared" si="0"/>
        <v>105.5</v>
      </c>
      <c r="N28" s="20">
        <f>[4]G33!$L27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54</v>
      </c>
      <c r="D29" s="9" t="s">
        <v>39</v>
      </c>
      <c r="E29" s="10" t="str">
        <f>[2]G33!$E26</f>
        <v>นาย</v>
      </c>
      <c r="F29" s="11" t="str">
        <f>[2]G33!$F26</f>
        <v xml:space="preserve">กำพล </v>
      </c>
      <c r="G29" s="12" t="str">
        <f>[2]G33!$G26</f>
        <v>จันทร์น้อย</v>
      </c>
      <c r="H29" s="12" t="str">
        <f>[2]G33!$H26</f>
        <v>เมืองพัทลุง</v>
      </c>
      <c r="I29" s="12" t="str">
        <f>[2]G33!$I26</f>
        <v>พัทลุง</v>
      </c>
      <c r="J29" s="20">
        <f>'[2]G33 (2)'!$I26</f>
        <v>16</v>
      </c>
      <c r="K29" s="20">
        <f>'[2]G33 (2)'!$J26</f>
        <v>21</v>
      </c>
      <c r="L29" s="20">
        <f>[3]G33!$V29</f>
        <v>65</v>
      </c>
      <c r="M29" s="20">
        <f t="shared" si="0"/>
        <v>102</v>
      </c>
      <c r="N29" s="20">
        <f>[4]G33!$L28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54</v>
      </c>
      <c r="D30" s="9" t="s">
        <v>40</v>
      </c>
      <c r="E30" s="10" t="str">
        <f>[2]G33!$E27</f>
        <v>นาย</v>
      </c>
      <c r="F30" s="11" t="str">
        <f>[2]G33!$F27</f>
        <v>สมพงษ์</v>
      </c>
      <c r="G30" s="12" t="str">
        <f>[2]G33!$G27</f>
        <v>อาดำ</v>
      </c>
      <c r="H30" s="12" t="str">
        <f>[2]G33!$H27</f>
        <v>ละงู</v>
      </c>
      <c r="I30" s="12" t="str">
        <f>[2]G33!$I27</f>
        <v>สตูล</v>
      </c>
      <c r="J30" s="20">
        <f>'[2]G33 (2)'!$I27</f>
        <v>18</v>
      </c>
      <c r="K30" s="20">
        <f>'[2]G33 (2)'!$J27</f>
        <v>19</v>
      </c>
      <c r="L30" s="20">
        <f>[3]G33!$V30</f>
        <v>67</v>
      </c>
      <c r="M30" s="20">
        <f t="shared" si="0"/>
        <v>104</v>
      </c>
      <c r="N30" s="20">
        <f>[4]G33!$L29</f>
        <v>27</v>
      </c>
      <c r="O30" s="21">
        <f t="shared" si="2"/>
        <v>100</v>
      </c>
      <c r="P30" s="20" t="str">
        <f t="shared" si="1"/>
        <v>ผ่าน</v>
      </c>
    </row>
  </sheetData>
  <mergeCells count="20"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  <mergeCell ref="A1:P1"/>
    <mergeCell ref="A2:P2"/>
    <mergeCell ref="A3:P3"/>
    <mergeCell ref="A4:P4"/>
    <mergeCell ref="A5:P5"/>
    <mergeCell ref="A6:A8"/>
    <mergeCell ref="B6:D6"/>
    <mergeCell ref="E6:E8"/>
    <mergeCell ref="F6:G8"/>
    <mergeCell ref="H6:H8"/>
  </mergeCells>
  <pageMargins left="0.7" right="0.7" top="0.75" bottom="0.75" header="0.3" footer="0.3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P30"/>
  <sheetViews>
    <sheetView topLeftCell="A25" workbookViewId="0">
      <selection activeCell="A30" sqref="A30:XFD30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[1]G34!$A$3:$J$3</f>
        <v>กลุ่มที่ 34 วิทยากรพี่เลี้ยง  ว่าที่ พ.ต.ดำริห์  ติยะวัฒน์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25" t="s">
        <v>16</v>
      </c>
      <c r="O7" s="22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24">
        <v>100</v>
      </c>
      <c r="P8" s="23" t="s">
        <v>18</v>
      </c>
    </row>
    <row r="9" spans="1:16" ht="21">
      <c r="A9" s="8">
        <v>1</v>
      </c>
      <c r="B9" s="9" t="s">
        <v>65</v>
      </c>
      <c r="C9" s="9" t="s">
        <v>55</v>
      </c>
      <c r="D9" s="9" t="s">
        <v>19</v>
      </c>
      <c r="E9" s="10" t="str">
        <f>[2]G34!$E6</f>
        <v>นาง</v>
      </c>
      <c r="F9" s="11" t="str">
        <f>[2]G34!$F6</f>
        <v xml:space="preserve">สุรีพร  </v>
      </c>
      <c r="G9" s="12" t="str">
        <f>[2]G34!$G6</f>
        <v>มีใจ</v>
      </c>
      <c r="H9" s="12" t="str">
        <f>[2]G34!$H6</f>
        <v>มัญจาคีรี</v>
      </c>
      <c r="I9" s="12" t="str">
        <f>[2]G34!$I6</f>
        <v>ขอนแก่น</v>
      </c>
      <c r="J9" s="20">
        <f>'[2]G34 (2)'!$I6</f>
        <v>18</v>
      </c>
      <c r="K9" s="20">
        <f>'[2]G34 (2)'!$J6</f>
        <v>24</v>
      </c>
      <c r="L9" s="20">
        <f>[3]G34!$V9</f>
        <v>65.5</v>
      </c>
      <c r="M9" s="20">
        <f>SUM($J9:$L9)</f>
        <v>107.5</v>
      </c>
      <c r="N9" s="20">
        <f>[4]G34!$L8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55</v>
      </c>
      <c r="D10" s="9" t="s">
        <v>20</v>
      </c>
      <c r="E10" s="10" t="str">
        <f>[2]G34!$E7</f>
        <v>น.ส.</v>
      </c>
      <c r="F10" s="11" t="str">
        <f>[2]G34!$F7</f>
        <v xml:space="preserve">รัชพร  </v>
      </c>
      <c r="G10" s="12" t="str">
        <f>[2]G34!$G7</f>
        <v>ดิสภักดี</v>
      </c>
      <c r="H10" s="12" t="str">
        <f>[2]G34!$H7</f>
        <v>ขามทะเลสอ</v>
      </c>
      <c r="I10" s="12" t="str">
        <f>[2]G34!$I7</f>
        <v>นครราชสีมา</v>
      </c>
      <c r="J10" s="20">
        <f>'[2]G34 (2)'!$I7</f>
        <v>15</v>
      </c>
      <c r="K10" s="20">
        <f>'[2]G34 (2)'!$J7</f>
        <v>18</v>
      </c>
      <c r="L10" s="20">
        <f>[3]G34!$V10</f>
        <v>64</v>
      </c>
      <c r="M10" s="20">
        <f t="shared" ref="M10:M30" si="0">SUM($J10:$L10)</f>
        <v>97</v>
      </c>
      <c r="N10" s="20">
        <f>[4]G34!$L9</f>
        <v>27</v>
      </c>
      <c r="O10" s="21">
        <f>$N10*100/$N$8</f>
        <v>100</v>
      </c>
      <c r="P10" s="20" t="str">
        <f t="shared" ref="P10:P30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55</v>
      </c>
      <c r="D11" s="9" t="s">
        <v>21</v>
      </c>
      <c r="E11" s="10" t="str">
        <f>[2]G34!$E8</f>
        <v>นาง</v>
      </c>
      <c r="F11" s="11" t="str">
        <f>[2]G34!$F8</f>
        <v xml:space="preserve">ศุภวรรณ   </v>
      </c>
      <c r="G11" s="12" t="str">
        <f>[2]G34!$G8</f>
        <v>ดวงภมร</v>
      </c>
      <c r="H11" s="12" t="str">
        <f>[2]G34!$H8</f>
        <v>พุทธไธสง</v>
      </c>
      <c r="I11" s="12" t="str">
        <f>[2]G34!$I8</f>
        <v>บุรีรัมย์</v>
      </c>
      <c r="J11" s="20">
        <f>'[2]G34 (2)'!$I8</f>
        <v>10</v>
      </c>
      <c r="K11" s="20">
        <f>'[2]G34 (2)'!$J8</f>
        <v>16</v>
      </c>
      <c r="L11" s="20">
        <f>[3]G34!$V11</f>
        <v>67.5</v>
      </c>
      <c r="M11" s="20">
        <f t="shared" si="0"/>
        <v>93.5</v>
      </c>
      <c r="N11" s="20">
        <f>[4]G34!$L10</f>
        <v>27</v>
      </c>
      <c r="O11" s="21">
        <f t="shared" ref="O11:O30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55</v>
      </c>
      <c r="D12" s="9" t="s">
        <v>22</v>
      </c>
      <c r="E12" s="10" t="str">
        <f>[2]G34!$E9</f>
        <v>น.ส.</v>
      </c>
      <c r="F12" s="11" t="str">
        <f>[2]G34!$F9</f>
        <v xml:space="preserve">พิสมัย  </v>
      </c>
      <c r="G12" s="12" t="str">
        <f>[2]G34!$G9</f>
        <v>กุลโชติ</v>
      </c>
      <c r="H12" s="12" t="str">
        <f>[2]G34!$H9</f>
        <v>นิคมคำสร้อย</v>
      </c>
      <c r="I12" s="12" t="str">
        <f>[2]G34!$I9</f>
        <v>มุกดาหาร</v>
      </c>
      <c r="J12" s="20">
        <f>'[2]G34 (2)'!$I9</f>
        <v>18</v>
      </c>
      <c r="K12" s="20">
        <f>'[2]G34 (2)'!$J9</f>
        <v>17</v>
      </c>
      <c r="L12" s="20">
        <f>[3]G34!$V12</f>
        <v>65.5</v>
      </c>
      <c r="M12" s="20">
        <f t="shared" si="0"/>
        <v>100.5</v>
      </c>
      <c r="N12" s="20">
        <f>[4]G34!$L11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55</v>
      </c>
      <c r="D13" s="9" t="s">
        <v>23</v>
      </c>
      <c r="E13" s="10" t="str">
        <f>[2]G34!$E10</f>
        <v>นาง</v>
      </c>
      <c r="F13" s="11" t="str">
        <f>[2]G34!$F10</f>
        <v xml:space="preserve">รัชนี </v>
      </c>
      <c r="G13" s="12" t="str">
        <f>[2]G34!$G10</f>
        <v>ซิวชารี</v>
      </c>
      <c r="H13" s="12" t="str">
        <f>[2]G34!$H10</f>
        <v>ภูหลวง</v>
      </c>
      <c r="I13" s="12" t="str">
        <f>[2]G34!$I10</f>
        <v>เลย</v>
      </c>
      <c r="J13" s="20">
        <f>'[2]G34 (2)'!$I10</f>
        <v>18</v>
      </c>
      <c r="K13" s="20">
        <f>'[2]G34 (2)'!$J10</f>
        <v>15</v>
      </c>
      <c r="L13" s="20">
        <f>[3]G34!$V13</f>
        <v>64</v>
      </c>
      <c r="M13" s="20">
        <f t="shared" si="0"/>
        <v>97</v>
      </c>
      <c r="N13" s="20">
        <f>[4]G34!$L12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55</v>
      </c>
      <c r="D14" s="9" t="s">
        <v>24</v>
      </c>
      <c r="E14" s="10" t="str">
        <f>[2]G34!$E11</f>
        <v>น.ส.</v>
      </c>
      <c r="F14" s="11" t="str">
        <f>[2]G34!$F11</f>
        <v xml:space="preserve">ศิรินทิพย์  </v>
      </c>
      <c r="G14" s="12" t="str">
        <f>[2]G34!$G11</f>
        <v>ตั้งศิริ</v>
      </c>
      <c r="H14" s="12" t="str">
        <f>[2]G34!$H11</f>
        <v>ส่องดาว</v>
      </c>
      <c r="I14" s="12" t="str">
        <f>[2]G34!$I11</f>
        <v>สกลนคร</v>
      </c>
      <c r="J14" s="20">
        <f>'[2]G34 (2)'!$I11</f>
        <v>20</v>
      </c>
      <c r="K14" s="20">
        <f>'[2]G34 (2)'!$J11</f>
        <v>17</v>
      </c>
      <c r="L14" s="20">
        <f>[3]G34!$V14</f>
        <v>64</v>
      </c>
      <c r="M14" s="20">
        <f t="shared" si="0"/>
        <v>101</v>
      </c>
      <c r="N14" s="20">
        <f>[4]G34!$L13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55</v>
      </c>
      <c r="D15" s="9" t="s">
        <v>25</v>
      </c>
      <c r="E15" s="10" t="str">
        <f>[2]G34!$E12</f>
        <v>นาง</v>
      </c>
      <c r="F15" s="11" t="str">
        <f>[2]G34!$F12</f>
        <v>ณัฐฤตา</v>
      </c>
      <c r="G15" s="12" t="str">
        <f>[2]G34!$G12</f>
        <v>ใยแก้ว</v>
      </c>
      <c r="H15" s="12" t="str">
        <f>[2]G34!$H12</f>
        <v>หนองวัวซอ</v>
      </c>
      <c r="I15" s="12" t="str">
        <f>[2]G34!$I12</f>
        <v>อุดรธานี</v>
      </c>
      <c r="J15" s="20">
        <f>'[2]G34 (2)'!$I12</f>
        <v>17</v>
      </c>
      <c r="K15" s="20">
        <f>'[2]G34 (2)'!$J12</f>
        <v>23</v>
      </c>
      <c r="L15" s="20">
        <f>[3]G34!$V15</f>
        <v>66</v>
      </c>
      <c r="M15" s="20">
        <f t="shared" si="0"/>
        <v>106</v>
      </c>
      <c r="N15" s="20">
        <f>[4]G34!$L14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55</v>
      </c>
      <c r="D16" s="9" t="s">
        <v>26</v>
      </c>
      <c r="E16" s="10" t="str">
        <f>[2]G34!$E13</f>
        <v>นาง</v>
      </c>
      <c r="F16" s="11" t="str">
        <f>[2]G34!$F13</f>
        <v xml:space="preserve">เพ็ญแข  </v>
      </c>
      <c r="G16" s="12" t="str">
        <f>[2]G34!$G13</f>
        <v>ต้นสาย</v>
      </c>
      <c r="H16" s="12" t="str">
        <f>[2]G34!$H13</f>
        <v>วารินชำราบ</v>
      </c>
      <c r="I16" s="12" t="str">
        <f>[2]G34!$I13</f>
        <v>อุบลราชธานี</v>
      </c>
      <c r="J16" s="20">
        <f>'[2]G34 (2)'!$I13</f>
        <v>18</v>
      </c>
      <c r="K16" s="20">
        <f>'[2]G34 (2)'!$J13</f>
        <v>22</v>
      </c>
      <c r="L16" s="20">
        <f>[3]G34!$V16</f>
        <v>63.5</v>
      </c>
      <c r="M16" s="20">
        <f t="shared" si="0"/>
        <v>103.5</v>
      </c>
      <c r="N16" s="20">
        <f>[4]G34!$L15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55</v>
      </c>
      <c r="D17" s="9" t="s">
        <v>27</v>
      </c>
      <c r="E17" s="10" t="str">
        <f>[2]G34!$E14</f>
        <v>นาย</v>
      </c>
      <c r="F17" s="11" t="str">
        <f>[2]G34!$F14</f>
        <v xml:space="preserve">ยงยุทธ  </v>
      </c>
      <c r="G17" s="12" t="str">
        <f>[2]G34!$G14</f>
        <v>อินทปัญญา</v>
      </c>
      <c r="H17" s="12" t="str">
        <f>[2]G34!$H14</f>
        <v>แม่แตง</v>
      </c>
      <c r="I17" s="12" t="str">
        <f>[2]G34!$I14</f>
        <v>เชียงใหม่</v>
      </c>
      <c r="J17" s="20">
        <f>'[2]G34 (2)'!$I14</f>
        <v>17</v>
      </c>
      <c r="K17" s="20">
        <f>'[2]G34 (2)'!$J14</f>
        <v>18</v>
      </c>
      <c r="L17" s="20">
        <f>[3]G34!$V17</f>
        <v>63</v>
      </c>
      <c r="M17" s="20">
        <f t="shared" si="0"/>
        <v>98</v>
      </c>
      <c r="N17" s="20">
        <f>[4]G34!$L16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55</v>
      </c>
      <c r="D18" s="9" t="s">
        <v>28</v>
      </c>
      <c r="E18" s="10" t="str">
        <f>[2]G34!$E15</f>
        <v>นาย</v>
      </c>
      <c r="F18" s="11" t="str">
        <f>[2]G34!$F15</f>
        <v xml:space="preserve">สุรัตน์ </v>
      </c>
      <c r="G18" s="12" t="str">
        <f>[2]G34!$G15</f>
        <v>เผ่ามิตรเจริญ</v>
      </c>
      <c r="H18" s="12" t="str">
        <f>[2]G34!$H15</f>
        <v>ไพศาลี</v>
      </c>
      <c r="I18" s="12" t="str">
        <f>[2]G34!$I15</f>
        <v>นครสวรรค์</v>
      </c>
      <c r="J18" s="20">
        <f>'[2]G34 (2)'!$I15</f>
        <v>21</v>
      </c>
      <c r="K18" s="20">
        <f>'[2]G34 (2)'!$J15</f>
        <v>19</v>
      </c>
      <c r="L18" s="20">
        <f>[3]G34!$V18</f>
        <v>64.5</v>
      </c>
      <c r="M18" s="20">
        <f t="shared" si="0"/>
        <v>104.5</v>
      </c>
      <c r="N18" s="20">
        <f>[4]G34!$L17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55</v>
      </c>
      <c r="D19" s="9" t="s">
        <v>29</v>
      </c>
      <c r="E19" s="10" t="str">
        <f>[2]G34!$E16</f>
        <v>น.ส.</v>
      </c>
      <c r="F19" s="11" t="str">
        <f>[2]G34!$F16</f>
        <v xml:space="preserve">นราภรณ์    </v>
      </c>
      <c r="G19" s="12" t="str">
        <f>[2]G34!$G16</f>
        <v xml:space="preserve">อินทศักดิ์   </v>
      </c>
      <c r="H19" s="12" t="str">
        <f>[2]G34!$H16</f>
        <v>บางระกำ</v>
      </c>
      <c r="I19" s="12" t="str">
        <f>[2]G34!$I16</f>
        <v>พิษณุโลก</v>
      </c>
      <c r="J19" s="20">
        <f>'[2]G34 (2)'!$I16</f>
        <v>16</v>
      </c>
      <c r="K19" s="20">
        <f>'[2]G34 (2)'!$J16</f>
        <v>18</v>
      </c>
      <c r="L19" s="20">
        <f>[3]G34!$V19</f>
        <v>67.5</v>
      </c>
      <c r="M19" s="20">
        <f t="shared" si="0"/>
        <v>101.5</v>
      </c>
      <c r="N19" s="20">
        <f>[4]G34!$L18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55</v>
      </c>
      <c r="D20" s="9" t="s">
        <v>30</v>
      </c>
      <c r="E20" s="10" t="str">
        <f>[2]G34!$E17</f>
        <v>น.ส.</v>
      </c>
      <c r="F20" s="11" t="str">
        <f>[2]G34!$F17</f>
        <v xml:space="preserve">ธีรรัตน์      </v>
      </c>
      <c r="G20" s="12" t="str">
        <f>[2]G34!$G17</f>
        <v>อัจฉริยะศาสตร์</v>
      </c>
      <c r="H20" s="12" t="str">
        <f>[2]G34!$H17</f>
        <v>แจ้ห่ม</v>
      </c>
      <c r="I20" s="12" t="str">
        <f>[2]G34!$I17</f>
        <v>ลำปาง</v>
      </c>
      <c r="J20" s="20">
        <f>'[2]G34 (2)'!$I17</f>
        <v>17</v>
      </c>
      <c r="K20" s="20">
        <f>'[2]G34 (2)'!$J17</f>
        <v>17</v>
      </c>
      <c r="L20" s="20">
        <f>[3]G34!$V20</f>
        <v>64</v>
      </c>
      <c r="M20" s="20">
        <f t="shared" si="0"/>
        <v>98</v>
      </c>
      <c r="N20" s="20">
        <f>[4]G34!$L19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55</v>
      </c>
      <c r="D21" s="9" t="s">
        <v>31</v>
      </c>
      <c r="E21" s="10" t="str">
        <f>[2]G34!$E18</f>
        <v>น.ส.</v>
      </c>
      <c r="F21" s="11" t="str">
        <f>[2]G34!$F18</f>
        <v xml:space="preserve">กรรณิการ์   </v>
      </c>
      <c r="G21" s="12" t="str">
        <f>[2]G34!$G18</f>
        <v>อำมาตย์</v>
      </c>
      <c r="H21" s="12" t="str">
        <f>[2]G34!$H18</f>
        <v>ธนบุรี</v>
      </c>
      <c r="I21" s="12" t="str">
        <f>[2]G34!$I18</f>
        <v>กรุงเทพมหานคร</v>
      </c>
      <c r="J21" s="20">
        <f>'[2]G34 (2)'!$I18</f>
        <v>17</v>
      </c>
      <c r="K21" s="20">
        <f>'[2]G34 (2)'!$J18</f>
        <v>18</v>
      </c>
      <c r="L21" s="20">
        <f>[3]G34!$V21</f>
        <v>64</v>
      </c>
      <c r="M21" s="20">
        <f t="shared" si="0"/>
        <v>99</v>
      </c>
      <c r="N21" s="20">
        <f>[4]G34!$L20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55</v>
      </c>
      <c r="D22" s="9" t="s">
        <v>32</v>
      </c>
      <c r="E22" s="10" t="str">
        <f>[2]G34!$E19</f>
        <v>น.ส.</v>
      </c>
      <c r="F22" s="11" t="str">
        <f>[2]G34!$F19</f>
        <v xml:space="preserve">น้องนุช </v>
      </c>
      <c r="G22" s="12" t="str">
        <f>[2]G34!$G19</f>
        <v>จรรยาเอก</v>
      </c>
      <c r="H22" s="12" t="str">
        <f>[2]G34!$H19</f>
        <v>ลาดกระบัง</v>
      </c>
      <c r="I22" s="12" t="str">
        <f>[2]G34!$I19</f>
        <v>กรุงเทพมหานคร</v>
      </c>
      <c r="J22" s="20">
        <f>'[2]G34 (2)'!$I19</f>
        <v>19</v>
      </c>
      <c r="K22" s="20">
        <f>'[2]G34 (2)'!$J19</f>
        <v>15</v>
      </c>
      <c r="L22" s="20">
        <f>[3]G34!$V22</f>
        <v>64</v>
      </c>
      <c r="M22" s="20">
        <f t="shared" si="0"/>
        <v>98</v>
      </c>
      <c r="N22" s="20">
        <f>[4]G34!$L21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55</v>
      </c>
      <c r="D23" s="9" t="s">
        <v>33</v>
      </c>
      <c r="E23" s="10" t="str">
        <f>[2]G34!$E20</f>
        <v>น.ส.</v>
      </c>
      <c r="F23" s="11" t="str">
        <f>[2]G34!$F20</f>
        <v xml:space="preserve">กาญจนา  </v>
      </c>
      <c r="G23" s="12" t="str">
        <f>[2]G34!$G20</f>
        <v>จันทร์ช่วง</v>
      </c>
      <c r="H23" s="12" t="str">
        <f>[2]G34!$H20</f>
        <v>ธัญบุรี</v>
      </c>
      <c r="I23" s="12" t="str">
        <f>[2]G34!$I20</f>
        <v>ปทุมธานี</v>
      </c>
      <c r="J23" s="20">
        <f>'[2]G34 (2)'!$I20</f>
        <v>15</v>
      </c>
      <c r="K23" s="20">
        <f>'[2]G34 (2)'!$J20</f>
        <v>25</v>
      </c>
      <c r="L23" s="20">
        <f>[3]G34!$V23</f>
        <v>66.5</v>
      </c>
      <c r="M23" s="20">
        <f t="shared" si="0"/>
        <v>106.5</v>
      </c>
      <c r="N23" s="20">
        <f>[4]G34!$L22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55</v>
      </c>
      <c r="D24" s="9" t="s">
        <v>34</v>
      </c>
      <c r="E24" s="10" t="str">
        <f>[2]G34!$E21</f>
        <v>น.ส.</v>
      </c>
      <c r="F24" s="11" t="str">
        <f>[2]G34!$F21</f>
        <v xml:space="preserve">รุ่งนภา  </v>
      </c>
      <c r="G24" s="12" t="str">
        <f>[2]G34!$G21</f>
        <v>ศิลาวงศ์</v>
      </c>
      <c r="H24" s="12" t="str">
        <f>[2]G34!$H21</f>
        <v>ปากท่อ</v>
      </c>
      <c r="I24" s="12" t="str">
        <f>[2]G34!$I21</f>
        <v>ราชบุรี</v>
      </c>
      <c r="J24" s="20">
        <f>'[2]G34 (2)'!$I21</f>
        <v>19</v>
      </c>
      <c r="K24" s="20">
        <f>'[2]G34 (2)'!$J21</f>
        <v>18</v>
      </c>
      <c r="L24" s="20">
        <f>[3]G34!$V24</f>
        <v>65.5</v>
      </c>
      <c r="M24" s="20">
        <f t="shared" si="0"/>
        <v>102.5</v>
      </c>
      <c r="N24" s="20">
        <f>[4]G34!$L23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55</v>
      </c>
      <c r="D25" s="9" t="s">
        <v>35</v>
      </c>
      <c r="E25" s="10" t="str">
        <f>[2]G34!$E22</f>
        <v>น.ส.</v>
      </c>
      <c r="F25" s="11" t="str">
        <f>[2]G34!$F22</f>
        <v>สุพรรษา</v>
      </c>
      <c r="G25" s="12" t="str">
        <f>[2]G34!$G22</f>
        <v>ไล้เลิศ</v>
      </c>
      <c r="H25" s="12" t="str">
        <f>[2]G34!$H22</f>
        <v>ท่าช้าง</v>
      </c>
      <c r="I25" s="12" t="str">
        <f>[2]G34!$I22</f>
        <v>สิงห์บุรี</v>
      </c>
      <c r="J25" s="20">
        <f>'[2]G34 (2)'!$I22</f>
        <v>18</v>
      </c>
      <c r="K25" s="20">
        <f>'[2]G34 (2)'!$J22</f>
        <v>15</v>
      </c>
      <c r="L25" s="20">
        <f>[3]G34!$V25</f>
        <v>65.5</v>
      </c>
      <c r="M25" s="20">
        <f t="shared" si="0"/>
        <v>98.5</v>
      </c>
      <c r="N25" s="20">
        <f>[4]G34!$L24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55</v>
      </c>
      <c r="D26" s="9" t="s">
        <v>36</v>
      </c>
      <c r="E26" s="10" t="str">
        <f>[2]G34!$E23</f>
        <v>น.ส.</v>
      </c>
      <c r="F26" s="11" t="str">
        <f>[2]G34!$F23</f>
        <v xml:space="preserve">เกศรา      </v>
      </c>
      <c r="G26" s="12" t="str">
        <f>[2]G34!$G23</f>
        <v>นาคเกิด</v>
      </c>
      <c r="H26" s="12" t="str">
        <f>[2]G34!$H23</f>
        <v>บางละมุง</v>
      </c>
      <c r="I26" s="12" t="str">
        <f>[2]G34!$I23</f>
        <v>ชลบุรี</v>
      </c>
      <c r="J26" s="20">
        <f>'[2]G34 (2)'!$I23</f>
        <v>19</v>
      </c>
      <c r="K26" s="20">
        <f>'[2]G34 (2)'!$J23</f>
        <v>16</v>
      </c>
      <c r="L26" s="20">
        <f>[3]G34!$V26</f>
        <v>65.5</v>
      </c>
      <c r="M26" s="20">
        <f t="shared" si="0"/>
        <v>100.5</v>
      </c>
      <c r="N26" s="20">
        <f>[4]G34!$L25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55</v>
      </c>
      <c r="D27" s="9" t="s">
        <v>37</v>
      </c>
      <c r="E27" s="10" t="str">
        <f>[2]G34!$E24</f>
        <v>น.ส.</v>
      </c>
      <c r="F27" s="11" t="str">
        <f>[2]G34!$F24</f>
        <v>ศิวนาท</v>
      </c>
      <c r="G27" s="12" t="str">
        <f>[2]G34!$G24</f>
        <v>กำเหนิด</v>
      </c>
      <c r="H27" s="12" t="str">
        <f>[2]G34!$H24</f>
        <v>เขาฉกรรจ์</v>
      </c>
      <c r="I27" s="12" t="str">
        <f>[2]G34!$I24</f>
        <v>สระแก้ว</v>
      </c>
      <c r="J27" s="20">
        <f>'[2]G34 (2)'!$I24</f>
        <v>16</v>
      </c>
      <c r="K27" s="20">
        <f>'[2]G34 (2)'!$J24</f>
        <v>22</v>
      </c>
      <c r="L27" s="20">
        <f>[3]G34!$V27</f>
        <v>63</v>
      </c>
      <c r="M27" s="20">
        <f t="shared" si="0"/>
        <v>101</v>
      </c>
      <c r="N27" s="20">
        <f>[4]G34!$L26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55</v>
      </c>
      <c r="D28" s="9" t="s">
        <v>38</v>
      </c>
      <c r="E28" s="10" t="str">
        <f>[2]G34!$E25</f>
        <v>น.ส.</v>
      </c>
      <c r="F28" s="11" t="str">
        <f>[2]G34!$F25</f>
        <v xml:space="preserve">วรารัตน์  </v>
      </c>
      <c r="G28" s="12" t="str">
        <f>[2]G34!$G25</f>
        <v>เยี่ยมทรงค์</v>
      </c>
      <c r="H28" s="12" t="str">
        <f>[2]G34!$H25</f>
        <v>ลานสกา</v>
      </c>
      <c r="I28" s="12" t="str">
        <f>[2]G34!$I25</f>
        <v>นครศรีธรรมราช</v>
      </c>
      <c r="J28" s="20">
        <f>'[2]G34 (2)'!$I25</f>
        <v>16</v>
      </c>
      <c r="K28" s="20">
        <f>'[2]G34 (2)'!$J25</f>
        <v>18</v>
      </c>
      <c r="L28" s="20">
        <f>[3]G34!$V28</f>
        <v>63.5</v>
      </c>
      <c r="M28" s="20">
        <f t="shared" si="0"/>
        <v>97.5</v>
      </c>
      <c r="N28" s="20">
        <f>[4]G34!$L27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55</v>
      </c>
      <c r="D29" s="9" t="s">
        <v>39</v>
      </c>
      <c r="E29" s="10" t="str">
        <f>[2]G34!$E26</f>
        <v>น.ส.</v>
      </c>
      <c r="F29" s="11" t="str">
        <f>[2]G34!$F26</f>
        <v xml:space="preserve">ศศิมณี  </v>
      </c>
      <c r="G29" s="12" t="str">
        <f>[2]G34!$G26</f>
        <v>สุพิทยพันธุ์</v>
      </c>
      <c r="H29" s="12" t="str">
        <f>[2]G34!$H26</f>
        <v>ป่าพะยอม</v>
      </c>
      <c r="I29" s="12" t="str">
        <f>[2]G34!$I26</f>
        <v>พัทลุง</v>
      </c>
      <c r="J29" s="20">
        <f>'[2]G34 (2)'!$I26</f>
        <v>13</v>
      </c>
      <c r="K29" s="20">
        <f>'[2]G34 (2)'!$J26</f>
        <v>15</v>
      </c>
      <c r="L29" s="20">
        <f>[3]G34!$V29</f>
        <v>65</v>
      </c>
      <c r="M29" s="20">
        <f t="shared" si="0"/>
        <v>93</v>
      </c>
      <c r="N29" s="20">
        <f>[4]G34!$L28</f>
        <v>27</v>
      </c>
      <c r="O29" s="21">
        <f t="shared" si="2"/>
        <v>100</v>
      </c>
      <c r="P29" s="20" t="str">
        <f t="shared" si="1"/>
        <v>ผ่าน</v>
      </c>
    </row>
    <row r="30" spans="1:16" s="47" customFormat="1" ht="21">
      <c r="A30" s="40">
        <v>22</v>
      </c>
      <c r="B30" s="41" t="s">
        <v>65</v>
      </c>
      <c r="C30" s="41" t="s">
        <v>55</v>
      </c>
      <c r="D30" s="41" t="s">
        <v>40</v>
      </c>
      <c r="E30" s="42" t="str">
        <f>[2]G34!$E27</f>
        <v>น.ส.</v>
      </c>
      <c r="F30" s="43" t="str">
        <f>[2]G34!$F27</f>
        <v>ยาวีรา</v>
      </c>
      <c r="G30" s="44" t="str">
        <f>[2]G34!$G27</f>
        <v>สูเร่</v>
      </c>
      <c r="H30" s="44" t="str">
        <f>[2]G34!$H27</f>
        <v>ควนกาหลง</v>
      </c>
      <c r="I30" s="44" t="str">
        <f>[2]G34!$I27</f>
        <v>สตูล</v>
      </c>
      <c r="J30" s="45" t="str">
        <f>'[2]G34 (2)'!$I27</f>
        <v>-</v>
      </c>
      <c r="K30" s="45" t="str">
        <f>'[2]G34 (2)'!$J27</f>
        <v>-</v>
      </c>
      <c r="L30" s="45">
        <f>[3]G34!$V30</f>
        <v>0</v>
      </c>
      <c r="M30" s="45">
        <f t="shared" si="0"/>
        <v>0</v>
      </c>
      <c r="N30" s="45">
        <f>[4]G34!$L29</f>
        <v>0</v>
      </c>
      <c r="O30" s="46">
        <f t="shared" si="2"/>
        <v>0</v>
      </c>
      <c r="P30" s="45" t="str">
        <f t="shared" si="1"/>
        <v>ไม่ผ่าน</v>
      </c>
    </row>
  </sheetData>
  <mergeCells count="20"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  <mergeCell ref="A1:P1"/>
    <mergeCell ref="A2:P2"/>
    <mergeCell ref="A3:P3"/>
    <mergeCell ref="A4:P4"/>
    <mergeCell ref="A5:P5"/>
    <mergeCell ref="A6:A8"/>
    <mergeCell ref="B6:D6"/>
    <mergeCell ref="E6:E8"/>
    <mergeCell ref="F6:G8"/>
    <mergeCell ref="H6:H8"/>
  </mergeCells>
  <pageMargins left="0.7" right="0.7" top="0.75" bottom="0.75" header="0.3" footer="0.3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P30"/>
  <sheetViews>
    <sheetView topLeftCell="A25" workbookViewId="0">
      <selection activeCell="P9" sqref="P9:P30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[1]G35!$A$3:$J$3</f>
        <v>กลุ่มที่ 35 วิทยากรพี่เลี้ยง  นางอัษฎาภรณ์   ปัญญุเบกษา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25" t="s">
        <v>16</v>
      </c>
      <c r="O7" s="22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24">
        <v>100</v>
      </c>
      <c r="P8" s="23" t="s">
        <v>18</v>
      </c>
    </row>
    <row r="9" spans="1:16" ht="21">
      <c r="A9" s="8">
        <v>1</v>
      </c>
      <c r="B9" s="9" t="s">
        <v>65</v>
      </c>
      <c r="C9" s="9" t="s">
        <v>56</v>
      </c>
      <c r="D9" s="9" t="s">
        <v>19</v>
      </c>
      <c r="E9" s="10" t="str">
        <f>[2]G35!$E6</f>
        <v>นาย</v>
      </c>
      <c r="F9" s="11" t="str">
        <f>[2]G35!$F6</f>
        <v xml:space="preserve">โกศล  </v>
      </c>
      <c r="G9" s="12" t="str">
        <f>[2]G35!$G6</f>
        <v>เนื้อดี</v>
      </c>
      <c r="H9" s="12" t="str">
        <f>[2]G35!$H6</f>
        <v>หนองสองห้อง</v>
      </c>
      <c r="I9" s="12" t="str">
        <f>[2]G35!$I6</f>
        <v>ขอนแก่น</v>
      </c>
      <c r="J9" s="20">
        <f>'[2]G35 (2)'!$I6</f>
        <v>19</v>
      </c>
      <c r="K9" s="20">
        <f>'[2]G35 (2)'!$J6</f>
        <v>18</v>
      </c>
      <c r="L9" s="20">
        <f>[3]G35!$V9</f>
        <v>66.5</v>
      </c>
      <c r="M9" s="20">
        <f>SUM($J9:$L9)</f>
        <v>103.5</v>
      </c>
      <c r="N9" s="20">
        <f>[4]G35!$L8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56</v>
      </c>
      <c r="D10" s="9" t="s">
        <v>20</v>
      </c>
      <c r="E10" s="10" t="str">
        <f>[2]G35!$E7</f>
        <v>น.ส.</v>
      </c>
      <c r="F10" s="11" t="str">
        <f>[2]G35!$F7</f>
        <v xml:space="preserve">ปราณีรัตนา  </v>
      </c>
      <c r="G10" s="12" t="str">
        <f>[2]G35!$G7</f>
        <v>เฟื่องสันเทียะ</v>
      </c>
      <c r="H10" s="12" t="str">
        <f>[2]G35!$H7</f>
        <v>ขามสะแกแสง</v>
      </c>
      <c r="I10" s="12" t="str">
        <f>[2]G35!$I7</f>
        <v>นครราชสีมา</v>
      </c>
      <c r="J10" s="20">
        <f>'[2]G35 (2)'!$I7</f>
        <v>15</v>
      </c>
      <c r="K10" s="20">
        <f>'[2]G35 (2)'!$J7</f>
        <v>16</v>
      </c>
      <c r="L10" s="20">
        <f>[3]G35!$V10</f>
        <v>66</v>
      </c>
      <c r="M10" s="20">
        <f t="shared" ref="M10:M30" si="0">SUM($J10:$L10)</f>
        <v>97</v>
      </c>
      <c r="N10" s="20">
        <f>[4]G35!$L9</f>
        <v>27</v>
      </c>
      <c r="O10" s="21">
        <f>$N10*100/$N$8</f>
        <v>100</v>
      </c>
      <c r="P10" s="20" t="str">
        <f t="shared" ref="P10:P30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56</v>
      </c>
      <c r="D11" s="9" t="s">
        <v>21</v>
      </c>
      <c r="E11" s="10" t="str">
        <f>[2]G35!$E8</f>
        <v>นาย</v>
      </c>
      <c r="F11" s="11" t="str">
        <f>[2]G35!$F8</f>
        <v xml:space="preserve">ศิริชาติ  </v>
      </c>
      <c r="G11" s="12" t="str">
        <f>[2]G35!$G8</f>
        <v>ชวดรัมย์</v>
      </c>
      <c r="H11" s="12" t="str">
        <f>[2]G35!$H8</f>
        <v>ละหานทราย</v>
      </c>
      <c r="I11" s="12" t="str">
        <f>[2]G35!$I8</f>
        <v>บุรีรัมย์</v>
      </c>
      <c r="J11" s="20">
        <f>'[2]G35 (2)'!$I8</f>
        <v>11</v>
      </c>
      <c r="K11" s="20">
        <f>'[2]G35 (2)'!$J8</f>
        <v>15</v>
      </c>
      <c r="L11" s="20">
        <f>[3]G35!$V11</f>
        <v>64</v>
      </c>
      <c r="M11" s="20">
        <f t="shared" si="0"/>
        <v>90</v>
      </c>
      <c r="N11" s="20">
        <f>[4]G35!$L10</f>
        <v>27</v>
      </c>
      <c r="O11" s="21">
        <f t="shared" ref="O11:O30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56</v>
      </c>
      <c r="D12" s="9" t="s">
        <v>22</v>
      </c>
      <c r="E12" s="10" t="str">
        <f>[2]G35!$E9</f>
        <v>น.ส.</v>
      </c>
      <c r="F12" s="11" t="str">
        <f>[2]G35!$F9</f>
        <v>ปิลันทนา</v>
      </c>
      <c r="G12" s="12" t="str">
        <f>[2]G35!$G9</f>
        <v>กลางประพันธ์</v>
      </c>
      <c r="H12" s="12" t="str">
        <f>[2]G35!$H9</f>
        <v>หนองสูง</v>
      </c>
      <c r="I12" s="12" t="str">
        <f>[2]G35!$I9</f>
        <v>มุกดาหาร</v>
      </c>
      <c r="J12" s="20">
        <f>'[2]G35 (2)'!$I9</f>
        <v>17</v>
      </c>
      <c r="K12" s="20">
        <f>'[2]G35 (2)'!$J9</f>
        <v>18</v>
      </c>
      <c r="L12" s="20">
        <f>[3]G35!$V12</f>
        <v>66.5</v>
      </c>
      <c r="M12" s="20">
        <f t="shared" si="0"/>
        <v>101.5</v>
      </c>
      <c r="N12" s="20">
        <f>[4]G35!$L11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56</v>
      </c>
      <c r="D13" s="9" t="s">
        <v>23</v>
      </c>
      <c r="E13" s="10" t="str">
        <f>[2]G35!$E10</f>
        <v>น.ส.</v>
      </c>
      <c r="F13" s="11" t="str">
        <f>[2]G35!$F10</f>
        <v xml:space="preserve">จิราพร  </v>
      </c>
      <c r="G13" s="12" t="str">
        <f>[2]G35!$G10</f>
        <v>ขุนเวียงจันทร์</v>
      </c>
      <c r="H13" s="12" t="str">
        <f>[2]G35!$H10</f>
        <v>ผาขาว</v>
      </c>
      <c r="I13" s="12" t="str">
        <f>[2]G35!$I10</f>
        <v>เลย</v>
      </c>
      <c r="J13" s="20">
        <f>'[2]G35 (2)'!$I10</f>
        <v>20</v>
      </c>
      <c r="K13" s="20">
        <f>'[2]G35 (2)'!$J10</f>
        <v>16</v>
      </c>
      <c r="L13" s="20">
        <f>[3]G35!$V13</f>
        <v>66</v>
      </c>
      <c r="M13" s="20">
        <f t="shared" si="0"/>
        <v>102</v>
      </c>
      <c r="N13" s="20">
        <f>[4]G35!$L12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56</v>
      </c>
      <c r="D14" s="9" t="s">
        <v>24</v>
      </c>
      <c r="E14" s="10" t="str">
        <f>[2]G35!$E11</f>
        <v>น.ส.</v>
      </c>
      <c r="F14" s="11" t="str">
        <f>[2]G35!$F11</f>
        <v xml:space="preserve">กรรณิกา </v>
      </c>
      <c r="G14" s="12" t="str">
        <f>[2]G35!$G11</f>
        <v>ไชยเจริญ</v>
      </c>
      <c r="H14" s="12" t="str">
        <f>[2]G35!$H11</f>
        <v>อากาศอำนวย</v>
      </c>
      <c r="I14" s="12" t="str">
        <f>[2]G35!$I11</f>
        <v>สกลนคร</v>
      </c>
      <c r="J14" s="20">
        <f>'[2]G35 (2)'!$I11</f>
        <v>12</v>
      </c>
      <c r="K14" s="20">
        <f>'[2]G35 (2)'!$J11</f>
        <v>17</v>
      </c>
      <c r="L14" s="20">
        <f>[3]G35!$V14</f>
        <v>65</v>
      </c>
      <c r="M14" s="20">
        <f t="shared" si="0"/>
        <v>94</v>
      </c>
      <c r="N14" s="20">
        <f>[4]G35!$L13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56</v>
      </c>
      <c r="D15" s="9" t="s">
        <v>25</v>
      </c>
      <c r="E15" s="10" t="str">
        <f>[2]G35!$E12</f>
        <v>นาย</v>
      </c>
      <c r="F15" s="11" t="str">
        <f>[2]G35!$F12</f>
        <v>สุนทร</v>
      </c>
      <c r="G15" s="12" t="str">
        <f>[2]G35!$G12</f>
        <v>ศรีทะชิต</v>
      </c>
      <c r="H15" s="12" t="str">
        <f>[2]G35!$H12</f>
        <v>หนองแสง</v>
      </c>
      <c r="I15" s="12" t="str">
        <f>[2]G35!$I12</f>
        <v>อุดรธานี</v>
      </c>
      <c r="J15" s="20">
        <f>'[2]G35 (2)'!$I12</f>
        <v>16</v>
      </c>
      <c r="K15" s="20">
        <f>'[2]G35 (2)'!$J12</f>
        <v>15</v>
      </c>
      <c r="L15" s="20">
        <f>[3]G35!$V15</f>
        <v>65</v>
      </c>
      <c r="M15" s="20">
        <f t="shared" si="0"/>
        <v>96</v>
      </c>
      <c r="N15" s="20">
        <f>[4]G35!$L14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56</v>
      </c>
      <c r="D16" s="9" t="s">
        <v>26</v>
      </c>
      <c r="E16" s="10" t="str">
        <f>[2]G35!$E13</f>
        <v>นาง</v>
      </c>
      <c r="F16" s="11" t="str">
        <f>[2]G35!$F13</f>
        <v xml:space="preserve">อรวรรณ   </v>
      </c>
      <c r="G16" s="12" t="str">
        <f>[2]G35!$G13</f>
        <v>ศรีมันตะ</v>
      </c>
      <c r="H16" s="12" t="str">
        <f>[2]G35!$H13</f>
        <v>หัวตะพาน</v>
      </c>
      <c r="I16" s="12" t="str">
        <f>[2]G35!$I13</f>
        <v>อำนาจเจริญ</v>
      </c>
      <c r="J16" s="20">
        <f>'[2]G35 (2)'!$I13</f>
        <v>14</v>
      </c>
      <c r="K16" s="20">
        <f>'[2]G35 (2)'!$J13</f>
        <v>21</v>
      </c>
      <c r="L16" s="20">
        <f>[3]G35!$V16</f>
        <v>66</v>
      </c>
      <c r="M16" s="20">
        <f t="shared" si="0"/>
        <v>101</v>
      </c>
      <c r="N16" s="20">
        <f>[4]G35!$L15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56</v>
      </c>
      <c r="D17" s="9" t="s">
        <v>27</v>
      </c>
      <c r="E17" s="10" t="str">
        <f>[2]G35!$E14</f>
        <v>นาย</v>
      </c>
      <c r="F17" s="11" t="str">
        <f>[2]G35!$F14</f>
        <v xml:space="preserve">ธนากร  </v>
      </c>
      <c r="G17" s="12" t="str">
        <f>[2]G35!$G14</f>
        <v>นิลอุบลพันธุ์</v>
      </c>
      <c r="H17" s="12" t="str">
        <f>[2]G35!$H14</f>
        <v>จอมทอง</v>
      </c>
      <c r="I17" s="12" t="str">
        <f>[2]G35!$I14</f>
        <v>เชียงใหม่</v>
      </c>
      <c r="J17" s="20">
        <f>'[2]G35 (2)'!$I14</f>
        <v>15</v>
      </c>
      <c r="K17" s="20">
        <f>'[2]G35 (2)'!$J14</f>
        <v>22</v>
      </c>
      <c r="L17" s="20">
        <f>[3]G35!$V17</f>
        <v>64</v>
      </c>
      <c r="M17" s="20">
        <f t="shared" si="0"/>
        <v>101</v>
      </c>
      <c r="N17" s="20">
        <f>[4]G35!$L16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56</v>
      </c>
      <c r="D18" s="9" t="s">
        <v>28</v>
      </c>
      <c r="E18" s="10" t="str">
        <f>[2]G35!$E15</f>
        <v>น.ส.</v>
      </c>
      <c r="F18" s="11" t="str">
        <f>[2]G35!$F15</f>
        <v xml:space="preserve">มาลี </v>
      </c>
      <c r="G18" s="12" t="str">
        <f>[2]G35!$G15</f>
        <v>โลหะเวช</v>
      </c>
      <c r="H18" s="12" t="str">
        <f>[2]G35!$H15</f>
        <v>หนองบัว</v>
      </c>
      <c r="I18" s="12" t="str">
        <f>[2]G35!$I15</f>
        <v>นครสวรรค์</v>
      </c>
      <c r="J18" s="20">
        <f>'[2]G35 (2)'!$I15</f>
        <v>14</v>
      </c>
      <c r="K18" s="20">
        <f>'[2]G35 (2)'!$J15</f>
        <v>19</v>
      </c>
      <c r="L18" s="20">
        <f>[3]G35!$V18</f>
        <v>66</v>
      </c>
      <c r="M18" s="20">
        <f t="shared" si="0"/>
        <v>99</v>
      </c>
      <c r="N18" s="20">
        <f>[4]G35!$L17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56</v>
      </c>
      <c r="D19" s="9" t="s">
        <v>29</v>
      </c>
      <c r="E19" s="10" t="str">
        <f>[2]G35!$E16</f>
        <v>นาย</v>
      </c>
      <c r="F19" s="11" t="str">
        <f>[2]G35!$F16</f>
        <v>อนุสรณ์       </v>
      </c>
      <c r="G19" s="12" t="str">
        <f>[2]G35!$G16</f>
        <v>สุขบัว    </v>
      </c>
      <c r="H19" s="12" t="str">
        <f>[2]G35!$H16</f>
        <v>นครไทย</v>
      </c>
      <c r="I19" s="12" t="str">
        <f>[2]G35!$I16</f>
        <v>พิษณุโลก</v>
      </c>
      <c r="J19" s="20">
        <f>'[2]G35 (2)'!$I16</f>
        <v>19</v>
      </c>
      <c r="K19" s="20">
        <f>'[2]G35 (2)'!$J16</f>
        <v>23</v>
      </c>
      <c r="L19" s="20">
        <f>[3]G35!$V19</f>
        <v>63.5</v>
      </c>
      <c r="M19" s="20">
        <f t="shared" si="0"/>
        <v>105.5</v>
      </c>
      <c r="N19" s="20">
        <f>[4]G35!$L18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56</v>
      </c>
      <c r="D20" s="9" t="s">
        <v>30</v>
      </c>
      <c r="E20" s="10" t="str">
        <f>[2]G35!$E17</f>
        <v>น.ส.</v>
      </c>
      <c r="F20" s="11" t="str">
        <f>[2]G35!$F17</f>
        <v xml:space="preserve">รวิพรรณ    </v>
      </c>
      <c r="G20" s="12" t="str">
        <f>[2]G35!$G17</f>
        <v>หวานแหลม</v>
      </c>
      <c r="H20" s="12" t="str">
        <f>[2]G35!$H17</f>
        <v>เมืองปาน</v>
      </c>
      <c r="I20" s="12" t="str">
        <f>[2]G35!$I17</f>
        <v>ลำปาง</v>
      </c>
      <c r="J20" s="20">
        <f>'[2]G35 (2)'!$I17</f>
        <v>18</v>
      </c>
      <c r="K20" s="20">
        <f>'[2]G35 (2)'!$J17</f>
        <v>23</v>
      </c>
      <c r="L20" s="20">
        <f>[3]G35!$V20</f>
        <v>66</v>
      </c>
      <c r="M20" s="20">
        <f t="shared" si="0"/>
        <v>107</v>
      </c>
      <c r="N20" s="20">
        <f>[4]G35!$L19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56</v>
      </c>
      <c r="D21" s="9" t="s">
        <v>31</v>
      </c>
      <c r="E21" s="10" t="str">
        <f>[2]G35!$E18</f>
        <v>นาย</v>
      </c>
      <c r="F21" s="11" t="str">
        <f>[2]G35!$F18</f>
        <v xml:space="preserve">รังษี  </v>
      </c>
      <c r="G21" s="12" t="str">
        <f>[2]G35!$G18</f>
        <v>ทรัพย์สิงห์</v>
      </c>
      <c r="H21" s="12" t="str">
        <f>[2]G35!$H18</f>
        <v>บางกอกน้อย</v>
      </c>
      <c r="I21" s="12" t="str">
        <f>[2]G35!$I18</f>
        <v>กรุงเทพมหานคร</v>
      </c>
      <c r="J21" s="20">
        <f>'[2]G35 (2)'!$I18</f>
        <v>16</v>
      </c>
      <c r="K21" s="20">
        <f>'[2]G35 (2)'!$J18</f>
        <v>20</v>
      </c>
      <c r="L21" s="20">
        <f>[3]G35!$V21</f>
        <v>66</v>
      </c>
      <c r="M21" s="20">
        <f t="shared" si="0"/>
        <v>102</v>
      </c>
      <c r="N21" s="20">
        <f>[4]G35!$L20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56</v>
      </c>
      <c r="D22" s="9" t="s">
        <v>32</v>
      </c>
      <c r="E22" s="10" t="str">
        <f>[2]G35!$E19</f>
        <v>นาย</v>
      </c>
      <c r="F22" s="11" t="str">
        <f>[2]G35!$F19</f>
        <v xml:space="preserve">เสรี </v>
      </c>
      <c r="G22" s="12" t="str">
        <f>[2]G35!$G19</f>
        <v>วุฒิสาร</v>
      </c>
      <c r="H22" s="12" t="str">
        <f>[2]G35!$H19</f>
        <v>หนองจอก</v>
      </c>
      <c r="I22" s="12" t="str">
        <f>[2]G35!$I19</f>
        <v>กรุงเทพมหานคร</v>
      </c>
      <c r="J22" s="20">
        <f>'[2]G35 (2)'!$I19</f>
        <v>9</v>
      </c>
      <c r="K22" s="20">
        <f>'[2]G35 (2)'!$J19</f>
        <v>17</v>
      </c>
      <c r="L22" s="20">
        <f>[3]G35!$V22</f>
        <v>64.5</v>
      </c>
      <c r="M22" s="20">
        <f t="shared" si="0"/>
        <v>90.5</v>
      </c>
      <c r="N22" s="20">
        <f>[4]G35!$L21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56</v>
      </c>
      <c r="D23" s="9" t="s">
        <v>33</v>
      </c>
      <c r="E23" s="10" t="str">
        <f>[2]G35!$E20</f>
        <v>นาย</v>
      </c>
      <c r="F23" s="11" t="str">
        <f>[2]G35!$F20</f>
        <v xml:space="preserve">สุวิทย์  </v>
      </c>
      <c r="G23" s="12" t="str">
        <f>[2]G35!$G20</f>
        <v>สุภาธนปัต</v>
      </c>
      <c r="H23" s="12" t="str">
        <f>[2]G35!$H20</f>
        <v>ลาดหลุมแก้ว</v>
      </c>
      <c r="I23" s="12" t="str">
        <f>[2]G35!$I20</f>
        <v>ปทุมธานี</v>
      </c>
      <c r="J23" s="20">
        <f>'[2]G35 (2)'!$I20</f>
        <v>13</v>
      </c>
      <c r="K23" s="20">
        <f>'[2]G35 (2)'!$J20</f>
        <v>17</v>
      </c>
      <c r="L23" s="20">
        <f>[3]G35!$V23</f>
        <v>66</v>
      </c>
      <c r="M23" s="20">
        <f t="shared" si="0"/>
        <v>96</v>
      </c>
      <c r="N23" s="20">
        <f>[4]G35!$L22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56</v>
      </c>
      <c r="D24" s="9" t="s">
        <v>34</v>
      </c>
      <c r="E24" s="10" t="str">
        <f>[2]G35!$E21</f>
        <v>น.ส.</v>
      </c>
      <c r="F24" s="11" t="str">
        <f>[2]G35!$F21</f>
        <v xml:space="preserve">ปวีณา   </v>
      </c>
      <c r="G24" s="12" t="str">
        <f>[2]G35!$G21</f>
        <v>รักวารินทร์</v>
      </c>
      <c r="H24" s="12" t="str">
        <f>[2]G35!$H21</f>
        <v>ดำเนินสะดวก</v>
      </c>
      <c r="I24" s="12" t="str">
        <f>[2]G35!$I21</f>
        <v>ราชบุรี</v>
      </c>
      <c r="J24" s="20">
        <f>'[2]G35 (2)'!$I21</f>
        <v>21</v>
      </c>
      <c r="K24" s="20">
        <f>'[2]G35 (2)'!$J21</f>
        <v>21</v>
      </c>
      <c r="L24" s="20">
        <f>[3]G35!$V24</f>
        <v>65.5</v>
      </c>
      <c r="M24" s="20">
        <f t="shared" si="0"/>
        <v>107.5</v>
      </c>
      <c r="N24" s="20">
        <f>[4]G35!$L23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56</v>
      </c>
      <c r="D25" s="9" t="s">
        <v>35</v>
      </c>
      <c r="E25" s="10" t="str">
        <f>[2]G35!$E22</f>
        <v>น.ส.</v>
      </c>
      <c r="F25" s="11" t="str">
        <f>[2]G35!$F22</f>
        <v>ดวงใจ</v>
      </c>
      <c r="G25" s="12" t="str">
        <f>[2]G35!$G22</f>
        <v>ศิริกำเนิด</v>
      </c>
      <c r="H25" s="12" t="str">
        <f>[2]G35!$H22</f>
        <v>ด่านช้าง</v>
      </c>
      <c r="I25" s="12" t="str">
        <f>[2]G35!$I22</f>
        <v>สุพรรณบุรี</v>
      </c>
      <c r="J25" s="20">
        <f>'[2]G35 (2)'!$I22</f>
        <v>13</v>
      </c>
      <c r="K25" s="20">
        <f>'[2]G35 (2)'!$J22</f>
        <v>17</v>
      </c>
      <c r="L25" s="20">
        <f>[3]G35!$V25</f>
        <v>65</v>
      </c>
      <c r="M25" s="20">
        <f t="shared" si="0"/>
        <v>95</v>
      </c>
      <c r="N25" s="20">
        <f>[4]G35!$L24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56</v>
      </c>
      <c r="D26" s="9" t="s">
        <v>36</v>
      </c>
      <c r="E26" s="10" t="str">
        <f>[2]G35!$E23</f>
        <v>นาย</v>
      </c>
      <c r="F26" s="11" t="str">
        <f>[2]G35!$F23</f>
        <v xml:space="preserve">บัญชา           </v>
      </c>
      <c r="G26" s="12" t="str">
        <f>[2]G35!$G23</f>
        <v>แสงฟ้า</v>
      </c>
      <c r="H26" s="12" t="str">
        <f>[2]G35!$H23</f>
        <v>หนองใหญ่</v>
      </c>
      <c r="I26" s="12" t="str">
        <f>[2]G35!$I23</f>
        <v>ชลบุรี</v>
      </c>
      <c r="J26" s="20">
        <f>'[2]G35 (2)'!$I23</f>
        <v>11</v>
      </c>
      <c r="K26" s="20">
        <f>'[2]G35 (2)'!$J23</f>
        <v>18</v>
      </c>
      <c r="L26" s="20">
        <f>[3]G35!$V26</f>
        <v>64</v>
      </c>
      <c r="M26" s="20">
        <f t="shared" si="0"/>
        <v>93</v>
      </c>
      <c r="N26" s="20">
        <f>[4]G35!$L25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56</v>
      </c>
      <c r="D27" s="9" t="s">
        <v>37</v>
      </c>
      <c r="E27" s="10" t="str">
        <f>[2]G35!$E24</f>
        <v>นาง</v>
      </c>
      <c r="F27" s="11" t="str">
        <f>[2]G35!$F24</f>
        <v>ปราณี</v>
      </c>
      <c r="G27" s="12" t="str">
        <f>[2]G35!$G24</f>
        <v>ศิริมุม</v>
      </c>
      <c r="H27" s="12" t="str">
        <f>[2]G35!$H24</f>
        <v>วังน้ำเย็น</v>
      </c>
      <c r="I27" s="12" t="str">
        <f>[2]G35!$I24</f>
        <v>สระแก้ว</v>
      </c>
      <c r="J27" s="20">
        <f>'[2]G35 (2)'!$I24</f>
        <v>18</v>
      </c>
      <c r="K27" s="20">
        <f>'[2]G35 (2)'!$J24</f>
        <v>25</v>
      </c>
      <c r="L27" s="20">
        <f>[3]G35!$V27</f>
        <v>65.5</v>
      </c>
      <c r="M27" s="20">
        <f t="shared" si="0"/>
        <v>108.5</v>
      </c>
      <c r="N27" s="20">
        <f>[4]G35!$L26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56</v>
      </c>
      <c r="D28" s="9" t="s">
        <v>38</v>
      </c>
      <c r="E28" s="10" t="str">
        <f>[2]G35!$E25</f>
        <v>นาง</v>
      </c>
      <c r="F28" s="11" t="str">
        <f>[2]G35!$F25</f>
        <v xml:space="preserve">สุภาพร </v>
      </c>
      <c r="G28" s="12" t="str">
        <f>[2]G35!$G25</f>
        <v>เหมาะหมั่น</v>
      </c>
      <c r="H28" s="12" t="str">
        <f>[2]G35!$H25</f>
        <v>สิชล</v>
      </c>
      <c r="I28" s="12" t="str">
        <f>[2]G35!$I25</f>
        <v>นครศรีธรรมราช</v>
      </c>
      <c r="J28" s="20">
        <f>'[2]G35 (2)'!$I25</f>
        <v>16</v>
      </c>
      <c r="K28" s="20">
        <f>'[2]G35 (2)'!$J25</f>
        <v>19</v>
      </c>
      <c r="L28" s="20">
        <f>[3]G35!$V28</f>
        <v>64.5</v>
      </c>
      <c r="M28" s="20">
        <f t="shared" si="0"/>
        <v>99.5</v>
      </c>
      <c r="N28" s="20">
        <f>[4]G35!$L27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56</v>
      </c>
      <c r="D29" s="9" t="s">
        <v>39</v>
      </c>
      <c r="E29" s="10" t="str">
        <f>[2]G35!$E26</f>
        <v>นาง</v>
      </c>
      <c r="F29" s="11" t="str">
        <f>[2]G35!$F26</f>
        <v xml:space="preserve">ศศิธร   </v>
      </c>
      <c r="G29" s="12" t="str">
        <f>[2]G35!$G26</f>
        <v>คงเคว็จ</v>
      </c>
      <c r="H29" s="12" t="str">
        <f>[2]G35!$H26</f>
        <v>เขาชัยสน</v>
      </c>
      <c r="I29" s="12" t="str">
        <f>[2]G35!$I26</f>
        <v>พัทลุง</v>
      </c>
      <c r="J29" s="20">
        <f>'[2]G35 (2)'!$I26</f>
        <v>17</v>
      </c>
      <c r="K29" s="20">
        <f>'[2]G35 (2)'!$J26</f>
        <v>17</v>
      </c>
      <c r="L29" s="20">
        <f>[3]G35!$V29</f>
        <v>65.5</v>
      </c>
      <c r="M29" s="20">
        <f t="shared" si="0"/>
        <v>99.5</v>
      </c>
      <c r="N29" s="20">
        <f>[4]G35!$L28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56</v>
      </c>
      <c r="D30" s="9" t="s">
        <v>40</v>
      </c>
      <c r="E30" s="10" t="str">
        <f>[2]G35!$E27</f>
        <v>นางสาว</v>
      </c>
      <c r="F30" s="11" t="str">
        <f>[2]G35!$F27</f>
        <v>ลดาวัลย์</v>
      </c>
      <c r="G30" s="12" t="str">
        <f>[2]G35!$G27</f>
        <v>ชาชะ</v>
      </c>
      <c r="H30" s="12" t="str">
        <f>[2]G35!$H27</f>
        <v>ท่าแพ</v>
      </c>
      <c r="I30" s="12" t="str">
        <f>[2]G35!$I27</f>
        <v>สตูล</v>
      </c>
      <c r="J30" s="20">
        <f>'[2]G35 (2)'!$I27</f>
        <v>19</v>
      </c>
      <c r="K30" s="20">
        <f>'[2]G35 (2)'!$J27</f>
        <v>20</v>
      </c>
      <c r="L30" s="20">
        <f>[3]G35!$V30</f>
        <v>65.5</v>
      </c>
      <c r="M30" s="20">
        <f t="shared" si="0"/>
        <v>104.5</v>
      </c>
      <c r="N30" s="20">
        <f>[4]G35!$L29</f>
        <v>27</v>
      </c>
      <c r="O30" s="21">
        <f t="shared" si="2"/>
        <v>100</v>
      </c>
      <c r="P30" s="20" t="str">
        <f t="shared" si="1"/>
        <v>ผ่าน</v>
      </c>
    </row>
  </sheetData>
  <mergeCells count="20"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  <mergeCell ref="A1:P1"/>
    <mergeCell ref="A2:P2"/>
    <mergeCell ref="A3:P3"/>
    <mergeCell ref="A4:P4"/>
    <mergeCell ref="A5:P5"/>
    <mergeCell ref="A6:A8"/>
    <mergeCell ref="B6:D6"/>
    <mergeCell ref="E6:E8"/>
    <mergeCell ref="F6:G8"/>
    <mergeCell ref="H6:H8"/>
  </mergeCells>
  <pageMargins left="0.7" right="0.7" top="0.75" bottom="0.75" header="0.3" footer="0.3"/>
  <pageSetup paperSize="9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P30"/>
  <sheetViews>
    <sheetView topLeftCell="A30" workbookViewId="0">
      <selection activeCell="P9" sqref="P9:P30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[1]G36!$A$3:$J$3</f>
        <v>กลุ่มที่ 36 วิทยากรพี่เลี้ยง  นางสาวกนกณัฐ  ซ้อนพุดซา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25" t="s">
        <v>16</v>
      </c>
      <c r="O7" s="22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24">
        <v>100</v>
      </c>
      <c r="P8" s="23" t="s">
        <v>18</v>
      </c>
    </row>
    <row r="9" spans="1:16" ht="21">
      <c r="A9" s="8">
        <v>1</v>
      </c>
      <c r="B9" s="9" t="s">
        <v>65</v>
      </c>
      <c r="C9" s="9" t="s">
        <v>57</v>
      </c>
      <c r="D9" s="9" t="s">
        <v>19</v>
      </c>
      <c r="E9" s="10" t="str">
        <f>[2]G36!$E6</f>
        <v>น.ส.</v>
      </c>
      <c r="F9" s="11" t="str">
        <f>[2]G36!$F6</f>
        <v>สรัญญา</v>
      </c>
      <c r="G9" s="12" t="str">
        <f>[2]G36!$G6</f>
        <v>ยิ่งยืน</v>
      </c>
      <c r="H9" s="12" t="str">
        <f>[2]G36!$H6</f>
        <v>ชุมแพ</v>
      </c>
      <c r="I9" s="12" t="str">
        <f>[2]G36!$I6</f>
        <v>ขอนแก่น</v>
      </c>
      <c r="J9" s="20">
        <f>'[2]G36 (2)'!$I6</f>
        <v>18</v>
      </c>
      <c r="K9" s="20">
        <f>'[2]G36 (2)'!$J6</f>
        <v>23</v>
      </c>
      <c r="L9" s="20">
        <f>[3]G36!$V9</f>
        <v>66.5</v>
      </c>
      <c r="M9" s="20">
        <f>SUM($J9:$L9)</f>
        <v>107.5</v>
      </c>
      <c r="N9" s="20">
        <f>[4]G36!$L8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57</v>
      </c>
      <c r="D10" s="9" t="s">
        <v>20</v>
      </c>
      <c r="E10" s="10" t="str">
        <f>[2]G36!$E7</f>
        <v>น.ส.</v>
      </c>
      <c r="F10" s="11" t="str">
        <f>[2]G36!$F7</f>
        <v xml:space="preserve">สุพรรณี  </v>
      </c>
      <c r="G10" s="12" t="str">
        <f>[2]G36!$G7</f>
        <v>ลิ้มภัทราพร</v>
      </c>
      <c r="H10" s="12" t="str">
        <f>[2]G36!$H7</f>
        <v>คง</v>
      </c>
      <c r="I10" s="12" t="str">
        <f>[2]G36!$I7</f>
        <v>นครราชสีมา</v>
      </c>
      <c r="J10" s="20">
        <f>'[2]G36 (2)'!$I7</f>
        <v>19</v>
      </c>
      <c r="K10" s="20">
        <f>'[2]G36 (2)'!$J7</f>
        <v>17</v>
      </c>
      <c r="L10" s="20">
        <f>[3]G36!$V10</f>
        <v>65.5</v>
      </c>
      <c r="M10" s="20">
        <f t="shared" ref="M10:M30" si="0">SUM($J10:$L10)</f>
        <v>101.5</v>
      </c>
      <c r="N10" s="20">
        <f>[4]G36!$L9</f>
        <v>27</v>
      </c>
      <c r="O10" s="21">
        <f>$N10*100/$N$8</f>
        <v>100</v>
      </c>
      <c r="P10" s="20" t="str">
        <f t="shared" ref="P10:P30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57</v>
      </c>
      <c r="D11" s="9" t="s">
        <v>21</v>
      </c>
      <c r="E11" s="10" t="str">
        <f>[2]G36!$E8</f>
        <v>นาย</v>
      </c>
      <c r="F11" s="11" t="str">
        <f>[2]G36!$F8</f>
        <v xml:space="preserve">อนุสรณ์  </v>
      </c>
      <c r="G11" s="12" t="str">
        <f>[2]G36!$G8</f>
        <v>ลบสันเทียะ</v>
      </c>
      <c r="H11" s="12" t="str">
        <f>[2]G36!$H8</f>
        <v>ลำปลายมาศ</v>
      </c>
      <c r="I11" s="12" t="str">
        <f>[2]G36!$I8</f>
        <v>บุรีรัมย์</v>
      </c>
      <c r="J11" s="20">
        <f>'[2]G36 (2)'!$I8</f>
        <v>16</v>
      </c>
      <c r="K11" s="20">
        <f>'[2]G36 (2)'!$J8</f>
        <v>16</v>
      </c>
      <c r="L11" s="20">
        <f>[3]G36!$V11</f>
        <v>63.5</v>
      </c>
      <c r="M11" s="20">
        <f t="shared" si="0"/>
        <v>95.5</v>
      </c>
      <c r="N11" s="20">
        <f>[4]G36!$L10</f>
        <v>27</v>
      </c>
      <c r="O11" s="21">
        <f t="shared" ref="O11:O30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57</v>
      </c>
      <c r="D12" s="9" t="s">
        <v>22</v>
      </c>
      <c r="E12" s="10" t="str">
        <f>[2]G36!$E9</f>
        <v>นาย</v>
      </c>
      <c r="F12" s="11" t="str">
        <f>[2]G36!$F9</f>
        <v>เด่นชัย</v>
      </c>
      <c r="G12" s="12" t="str">
        <f>[2]G36!$G9</f>
        <v>อ่ำแพร</v>
      </c>
      <c r="H12" s="12" t="str">
        <f>[2]G36!$H9</f>
        <v>ป่าติ้ว</v>
      </c>
      <c r="I12" s="12" t="str">
        <f>[2]G36!$I9</f>
        <v>ยโสธร</v>
      </c>
      <c r="J12" s="20">
        <f>'[2]G36 (2)'!$I9</f>
        <v>15</v>
      </c>
      <c r="K12" s="20">
        <f>'[2]G36 (2)'!$J9</f>
        <v>15</v>
      </c>
      <c r="L12" s="20">
        <f>[3]G36!$V12</f>
        <v>66.5</v>
      </c>
      <c r="M12" s="20">
        <f t="shared" si="0"/>
        <v>96.5</v>
      </c>
      <c r="N12" s="20">
        <f>[4]G36!$L11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57</v>
      </c>
      <c r="D13" s="9" t="s">
        <v>23</v>
      </c>
      <c r="E13" s="10" t="str">
        <f>[2]G36!$E10</f>
        <v>นาง</v>
      </c>
      <c r="F13" s="11" t="str">
        <f>[2]G36!$F10</f>
        <v xml:space="preserve">วีลานุช  </v>
      </c>
      <c r="G13" s="12" t="str">
        <f>[2]G36!$G10</f>
        <v>โสภานิตย์</v>
      </c>
      <c r="H13" s="12" t="str">
        <f>[2]G36!$H10</f>
        <v>เชียงคาน</v>
      </c>
      <c r="I13" s="12" t="str">
        <f>[2]G36!$I10</f>
        <v>เลย</v>
      </c>
      <c r="J13" s="20">
        <f>'[2]G36 (2)'!$I10</f>
        <v>15</v>
      </c>
      <c r="K13" s="20">
        <f>'[2]G36 (2)'!$J10</f>
        <v>17</v>
      </c>
      <c r="L13" s="20">
        <f>[3]G36!$V13</f>
        <v>66.5</v>
      </c>
      <c r="M13" s="20">
        <f t="shared" si="0"/>
        <v>98.5</v>
      </c>
      <c r="N13" s="20">
        <f>[4]G36!$L12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57</v>
      </c>
      <c r="D14" s="9" t="s">
        <v>24</v>
      </c>
      <c r="E14" s="10" t="str">
        <f>[2]G36!$E11</f>
        <v>นาง</v>
      </c>
      <c r="F14" s="11" t="str">
        <f>[2]G36!$F11</f>
        <v>ลัดดา</v>
      </c>
      <c r="G14" s="12" t="str">
        <f>[2]G36!$G11</f>
        <v>เลิศวิเชียร</v>
      </c>
      <c r="H14" s="12" t="str">
        <f>[2]G36!$H11</f>
        <v>ภูพาน</v>
      </c>
      <c r="I14" s="12" t="str">
        <f>[2]G36!$I11</f>
        <v>สกลนคร</v>
      </c>
      <c r="J14" s="20">
        <f>'[2]G36 (2)'!$I11</f>
        <v>19</v>
      </c>
      <c r="K14" s="20">
        <f>'[2]G36 (2)'!$J11</f>
        <v>23</v>
      </c>
      <c r="L14" s="20">
        <f>[3]G36!$V14</f>
        <v>66.5</v>
      </c>
      <c r="M14" s="20">
        <f t="shared" si="0"/>
        <v>108.5</v>
      </c>
      <c r="N14" s="20">
        <f>[4]G36!$L13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57</v>
      </c>
      <c r="D15" s="9" t="s">
        <v>25</v>
      </c>
      <c r="E15" s="10" t="str">
        <f>[2]G36!$E12</f>
        <v>นาง</v>
      </c>
      <c r="F15" s="11" t="str">
        <f>[2]G36!$F12</f>
        <v>มนิดา</v>
      </c>
      <c r="G15" s="12" t="str">
        <f>[2]G36!$G12</f>
        <v>หรเสริฐ</v>
      </c>
      <c r="H15" s="12" t="str">
        <f>[2]G36!$H12</f>
        <v>เมืองอุดรธานี</v>
      </c>
      <c r="I15" s="12" t="str">
        <f>[2]G36!$I12</f>
        <v>อุดรธานี</v>
      </c>
      <c r="J15" s="20">
        <f>'[2]G36 (2)'!$I12</f>
        <v>19</v>
      </c>
      <c r="K15" s="20">
        <f>'[2]G36 (2)'!$J12</f>
        <v>19</v>
      </c>
      <c r="L15" s="20">
        <f>[3]G36!$V15</f>
        <v>66.5</v>
      </c>
      <c r="M15" s="20">
        <f t="shared" si="0"/>
        <v>104.5</v>
      </c>
      <c r="N15" s="20">
        <f>[4]G36!$L14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57</v>
      </c>
      <c r="D16" s="9" t="s">
        <v>26</v>
      </c>
      <c r="E16" s="10" t="str">
        <f>[2]G36!$E13</f>
        <v>นาย</v>
      </c>
      <c r="F16" s="11" t="str">
        <f>[2]G36!$F13</f>
        <v>จตุพล</v>
      </c>
      <c r="G16" s="12" t="str">
        <f>[2]G36!$G13</f>
        <v>ดำเหลือ</v>
      </c>
      <c r="H16" s="12" t="str">
        <f>[2]G36!$H13</f>
        <v>ชานุมาน</v>
      </c>
      <c r="I16" s="12" t="str">
        <f>[2]G36!$I13</f>
        <v>อำนาจเจริญ</v>
      </c>
      <c r="J16" s="20">
        <f>'[2]G36 (2)'!$I13</f>
        <v>16</v>
      </c>
      <c r="K16" s="20">
        <f>'[2]G36 (2)'!$J13</f>
        <v>19</v>
      </c>
      <c r="L16" s="20">
        <f>[3]G36!$V16</f>
        <v>66</v>
      </c>
      <c r="M16" s="20">
        <f t="shared" si="0"/>
        <v>101</v>
      </c>
      <c r="N16" s="20">
        <f>[4]G36!$L15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57</v>
      </c>
      <c r="D17" s="9" t="s">
        <v>27</v>
      </c>
      <c r="E17" s="10" t="str">
        <f>[2]G36!$E14</f>
        <v>นาย</v>
      </c>
      <c r="F17" s="11" t="str">
        <f>[2]G36!$F14</f>
        <v xml:space="preserve">ชุมพล  </v>
      </c>
      <c r="G17" s="12" t="str">
        <f>[2]G36!$G14</f>
        <v>เบญจเมธ</v>
      </c>
      <c r="H17" s="12" t="str">
        <f>[2]G36!$H14</f>
        <v>ดอยสะเก็ด</v>
      </c>
      <c r="I17" s="12" t="str">
        <f>[2]G36!$I14</f>
        <v>เชียงใหม่</v>
      </c>
      <c r="J17" s="20">
        <f>'[2]G36 (2)'!$I14</f>
        <v>16</v>
      </c>
      <c r="K17" s="20">
        <f>'[2]G36 (2)'!$J14</f>
        <v>18</v>
      </c>
      <c r="L17" s="20">
        <f>[3]G36!$V17</f>
        <v>66</v>
      </c>
      <c r="M17" s="20">
        <f t="shared" si="0"/>
        <v>100</v>
      </c>
      <c r="N17" s="20">
        <f>[4]G36!$L16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57</v>
      </c>
      <c r="D18" s="9" t="s">
        <v>28</v>
      </c>
      <c r="E18" s="10" t="str">
        <f>[2]G36!$E15</f>
        <v>นาย</v>
      </c>
      <c r="F18" s="11" t="str">
        <f>[2]G36!$F15</f>
        <v xml:space="preserve">กรุง </v>
      </c>
      <c r="G18" s="12" t="str">
        <f>[2]G36!$G15</f>
        <v>เมืองสุวรรณ์</v>
      </c>
      <c r="H18" s="12" t="str">
        <f>[2]G36!$H15</f>
        <v>ท่าตะโก</v>
      </c>
      <c r="I18" s="12" t="str">
        <f>[2]G36!$I15</f>
        <v>นครสวรรค์</v>
      </c>
      <c r="J18" s="20">
        <f>'[2]G36 (2)'!$I15</f>
        <v>13</v>
      </c>
      <c r="K18" s="20">
        <f>'[2]G36 (2)'!$J15</f>
        <v>21</v>
      </c>
      <c r="L18" s="20">
        <f>[3]G36!$V18</f>
        <v>66</v>
      </c>
      <c r="M18" s="20">
        <f t="shared" si="0"/>
        <v>100</v>
      </c>
      <c r="N18" s="20">
        <f>[4]G36!$L17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57</v>
      </c>
      <c r="D19" s="9" t="s">
        <v>29</v>
      </c>
      <c r="E19" s="10" t="str">
        <f>[2]G36!$E16</f>
        <v>นาย</v>
      </c>
      <c r="F19" s="11" t="str">
        <f>[2]G36!$F16</f>
        <v>บวรฉัตร          </v>
      </c>
      <c r="G19" s="12" t="str">
        <f>[2]G36!$G16</f>
        <v>คนว้อง</v>
      </c>
      <c r="H19" s="12" t="str">
        <f>[2]G36!$H16</f>
        <v>เนินมะปราง</v>
      </c>
      <c r="I19" s="12" t="str">
        <f>[2]G36!$I16</f>
        <v>พิษณุโลก</v>
      </c>
      <c r="J19" s="20">
        <f>'[2]G36 (2)'!$I16</f>
        <v>22</v>
      </c>
      <c r="K19" s="20">
        <f>'[2]G36 (2)'!$J16</f>
        <v>20</v>
      </c>
      <c r="L19" s="20">
        <f>[3]G36!$V19</f>
        <v>66.5</v>
      </c>
      <c r="M19" s="20">
        <f t="shared" si="0"/>
        <v>108.5</v>
      </c>
      <c r="N19" s="20">
        <f>[4]G36!$L18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57</v>
      </c>
      <c r="D20" s="9" t="s">
        <v>30</v>
      </c>
      <c r="E20" s="10" t="str">
        <f>[2]G36!$E17</f>
        <v>นาย</v>
      </c>
      <c r="F20" s="11" t="str">
        <f>[2]G36!$F17</f>
        <v xml:space="preserve">ชนาธิป         </v>
      </c>
      <c r="G20" s="12" t="str">
        <f>[2]G36!$G17</f>
        <v>มือแข็ง</v>
      </c>
      <c r="H20" s="12" t="str">
        <f>[2]G36!$H17</f>
        <v>วังเหนือ</v>
      </c>
      <c r="I20" s="12" t="str">
        <f>[2]G36!$I17</f>
        <v>ลำปาง</v>
      </c>
      <c r="J20" s="20">
        <f>'[2]G36 (2)'!$I17</f>
        <v>17</v>
      </c>
      <c r="K20" s="20">
        <f>'[2]G36 (2)'!$J17</f>
        <v>20</v>
      </c>
      <c r="L20" s="20">
        <f>[3]G36!$V20</f>
        <v>66.5</v>
      </c>
      <c r="M20" s="20">
        <f t="shared" si="0"/>
        <v>103.5</v>
      </c>
      <c r="N20" s="20">
        <f>[4]G36!$L19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57</v>
      </c>
      <c r="D21" s="9" t="s">
        <v>31</v>
      </c>
      <c r="E21" s="10" t="str">
        <f>[2]G36!$E18</f>
        <v>น.ส.</v>
      </c>
      <c r="F21" s="11" t="str">
        <f>[2]G36!$F18</f>
        <v xml:space="preserve">ปทิตตา   </v>
      </c>
      <c r="G21" s="12" t="str">
        <f>[2]G36!$G18</f>
        <v>ศรีสุวรรณ</v>
      </c>
      <c r="H21" s="12" t="str">
        <f>[2]G36!$H18</f>
        <v>บางกอกใหญ่</v>
      </c>
      <c r="I21" s="12" t="str">
        <f>[2]G36!$I18</f>
        <v>กรุงเทพมหานคร</v>
      </c>
      <c r="J21" s="20">
        <f>'[2]G36 (2)'!$I18</f>
        <v>16</v>
      </c>
      <c r="K21" s="20">
        <f>'[2]G36 (2)'!$J18</f>
        <v>18</v>
      </c>
      <c r="L21" s="20">
        <f>[3]G36!$V21</f>
        <v>68</v>
      </c>
      <c r="M21" s="20">
        <f t="shared" si="0"/>
        <v>102</v>
      </c>
      <c r="N21" s="20">
        <f>[4]G36!$L20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57</v>
      </c>
      <c r="D22" s="9" t="s">
        <v>32</v>
      </c>
      <c r="E22" s="10" t="str">
        <f>[2]G36!$E19</f>
        <v>น.ส.</v>
      </c>
      <c r="F22" s="11" t="str">
        <f>[2]G36!$F19</f>
        <v xml:space="preserve">นิตยา  </v>
      </c>
      <c r="G22" s="12" t="str">
        <f>[2]G36!$G19</f>
        <v>เทพนิมิตร</v>
      </c>
      <c r="H22" s="12" t="str">
        <f>[2]G36!$H19</f>
        <v>คลองสามวา</v>
      </c>
      <c r="I22" s="12" t="str">
        <f>[2]G36!$I19</f>
        <v>กรุงเทพมหานคร</v>
      </c>
      <c r="J22" s="20">
        <f>'[2]G36 (2)'!$I19</f>
        <v>17</v>
      </c>
      <c r="K22" s="20">
        <f>'[2]G36 (2)'!$J19</f>
        <v>16</v>
      </c>
      <c r="L22" s="20">
        <f>[3]G36!$V22</f>
        <v>68</v>
      </c>
      <c r="M22" s="20">
        <f t="shared" si="0"/>
        <v>101</v>
      </c>
      <c r="N22" s="20">
        <f>[4]G36!$L21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57</v>
      </c>
      <c r="D23" s="9" t="s">
        <v>33</v>
      </c>
      <c r="E23" s="10" t="str">
        <f>[2]G36!$E20</f>
        <v>น.ส.</v>
      </c>
      <c r="F23" s="11" t="str">
        <f>[2]G36!$F20</f>
        <v xml:space="preserve">ตาฬกาญจน์  </v>
      </c>
      <c r="G23" s="12" t="str">
        <f>[2]G36!$G20</f>
        <v>ปทุมรัตน์</v>
      </c>
      <c r="H23" s="12" t="str">
        <f>[2]G36!$H20</f>
        <v>สามโคก</v>
      </c>
      <c r="I23" s="12" t="str">
        <f>[2]G36!$I20</f>
        <v>ปทุมธานี</v>
      </c>
      <c r="J23" s="20">
        <f>'[2]G36 (2)'!$I20</f>
        <v>17</v>
      </c>
      <c r="K23" s="20">
        <f>'[2]G36 (2)'!$J20</f>
        <v>21</v>
      </c>
      <c r="L23" s="20">
        <f>[3]G36!$V23</f>
        <v>67</v>
      </c>
      <c r="M23" s="20">
        <f t="shared" si="0"/>
        <v>105</v>
      </c>
      <c r="N23" s="20">
        <f>[4]G36!$L22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57</v>
      </c>
      <c r="D24" s="9" t="s">
        <v>34</v>
      </c>
      <c r="E24" s="10" t="str">
        <f>[2]G36!$E21</f>
        <v>นาย</v>
      </c>
      <c r="F24" s="11" t="str">
        <f>[2]G36!$F21</f>
        <v xml:space="preserve">บุญจง  </v>
      </c>
      <c r="G24" s="12" t="str">
        <f>[2]G36!$G21</f>
        <v>กิจพร้อมผล</v>
      </c>
      <c r="H24" s="12" t="str">
        <f>[2]G36!$H21</f>
        <v>จอมบึง</v>
      </c>
      <c r="I24" s="12" t="str">
        <f>[2]G36!$I21</f>
        <v>ราชบุรี</v>
      </c>
      <c r="J24" s="20">
        <f>'[2]G36 (2)'!$I21</f>
        <v>12</v>
      </c>
      <c r="K24" s="20">
        <f>'[2]G36 (2)'!$J21</f>
        <v>16</v>
      </c>
      <c r="L24" s="20">
        <f>[3]G36!$V24</f>
        <v>66.5</v>
      </c>
      <c r="M24" s="20">
        <f t="shared" si="0"/>
        <v>94.5</v>
      </c>
      <c r="N24" s="20">
        <f>[4]G36!$L23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57</v>
      </c>
      <c r="D25" s="9" t="s">
        <v>35</v>
      </c>
      <c r="E25" s="10" t="str">
        <f>[2]G36!$E22</f>
        <v>น.ส.</v>
      </c>
      <c r="F25" s="11" t="str">
        <f>[2]G36!$F22</f>
        <v>นุชจรา</v>
      </c>
      <c r="G25" s="12" t="str">
        <f>[2]G36!$G22</f>
        <v>สืบดา</v>
      </c>
      <c r="H25" s="12" t="str">
        <f>[2]G36!$H22</f>
        <v>หนองหญ้าไซ</v>
      </c>
      <c r="I25" s="12" t="str">
        <f>[2]G36!$I22</f>
        <v>สุพรรณบุรี</v>
      </c>
      <c r="J25" s="20">
        <f>'[2]G36 (2)'!$I22</f>
        <v>18</v>
      </c>
      <c r="K25" s="20">
        <f>'[2]G36 (2)'!$J22</f>
        <v>18</v>
      </c>
      <c r="L25" s="20">
        <f>[3]G36!$V25</f>
        <v>67</v>
      </c>
      <c r="M25" s="20">
        <f t="shared" si="0"/>
        <v>103</v>
      </c>
      <c r="N25" s="20">
        <f>[4]G36!$L24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57</v>
      </c>
      <c r="D26" s="9" t="s">
        <v>36</v>
      </c>
      <c r="E26" s="10" t="str">
        <f>[2]G36!$E23</f>
        <v>นาย</v>
      </c>
      <c r="F26" s="11" t="str">
        <f>[2]G36!$F23</f>
        <v>สุรเชษฐ์</v>
      </c>
      <c r="G26" s="12" t="str">
        <f>[2]G36!$G23</f>
        <v>ชื่นเผือก</v>
      </c>
      <c r="H26" s="12" t="str">
        <f>[2]G36!$H23</f>
        <v>เมืองชลบุรี</v>
      </c>
      <c r="I26" s="12" t="str">
        <f>[2]G36!$I23</f>
        <v>ชลบุรี</v>
      </c>
      <c r="J26" s="20">
        <f>'[2]G36 (2)'!$I23</f>
        <v>12</v>
      </c>
      <c r="K26" s="20">
        <f>'[2]G36 (2)'!$J23</f>
        <v>21</v>
      </c>
      <c r="L26" s="20">
        <f>[3]G36!$V26</f>
        <v>66.5</v>
      </c>
      <c r="M26" s="20">
        <f t="shared" si="0"/>
        <v>99.5</v>
      </c>
      <c r="N26" s="20">
        <f>[4]G36!$L25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57</v>
      </c>
      <c r="D27" s="9" t="s">
        <v>37</v>
      </c>
      <c r="E27" s="10" t="str">
        <f>[2]G36!$E24</f>
        <v>น.ส.</v>
      </c>
      <c r="F27" s="11" t="str">
        <f>[2]G36!$F24</f>
        <v>กรรณิการ์</v>
      </c>
      <c r="G27" s="12" t="str">
        <f>[2]G36!$G24</f>
        <v>แป้นจันทร์</v>
      </c>
      <c r="H27" s="12" t="str">
        <f>[2]G36!$H24</f>
        <v>คลองหาด</v>
      </c>
      <c r="I27" s="12" t="str">
        <f>[2]G36!$I24</f>
        <v>สระแก้ว</v>
      </c>
      <c r="J27" s="20">
        <f>'[2]G36 (2)'!$I24</f>
        <v>14</v>
      </c>
      <c r="K27" s="20">
        <f>'[2]G36 (2)'!$J24</f>
        <v>21</v>
      </c>
      <c r="L27" s="20">
        <f>[3]G36!$V27</f>
        <v>66.5</v>
      </c>
      <c r="M27" s="20">
        <f t="shared" si="0"/>
        <v>101.5</v>
      </c>
      <c r="N27" s="20">
        <f>[4]G36!$L26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57</v>
      </c>
      <c r="D28" s="9" t="s">
        <v>38</v>
      </c>
      <c r="E28" s="10" t="str">
        <f>[2]G36!$E25</f>
        <v>นาย</v>
      </c>
      <c r="F28" s="11" t="str">
        <f>[2]G36!$F25</f>
        <v xml:space="preserve">ธนูศิลป์  </v>
      </c>
      <c r="G28" s="12" t="str">
        <f>[2]G36!$G25</f>
        <v>ชูทิพย์</v>
      </c>
      <c r="H28" s="12" t="str">
        <f>[2]G36!$H25</f>
        <v>หัวไทร</v>
      </c>
      <c r="I28" s="12" t="str">
        <f>[2]G36!$I25</f>
        <v>นครศรีธรรมราช</v>
      </c>
      <c r="J28" s="20">
        <f>'[2]G36 (2)'!$I25</f>
        <v>20</v>
      </c>
      <c r="K28" s="20">
        <f>'[2]G36 (2)'!$J25</f>
        <v>23</v>
      </c>
      <c r="L28" s="20">
        <f>[3]G36!$V28</f>
        <v>66.5</v>
      </c>
      <c r="M28" s="20">
        <f t="shared" si="0"/>
        <v>109.5</v>
      </c>
      <c r="N28" s="20">
        <f>[4]G36!$L27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57</v>
      </c>
      <c r="D29" s="9" t="s">
        <v>39</v>
      </c>
      <c r="E29" s="10" t="str">
        <f>[2]G36!$E26</f>
        <v>นาย</v>
      </c>
      <c r="F29" s="11" t="str">
        <f>[2]G36!$F26</f>
        <v xml:space="preserve">วิทยา  </v>
      </c>
      <c r="G29" s="12" t="str">
        <f>[2]G36!$G26</f>
        <v>ไชยโยธา</v>
      </c>
      <c r="H29" s="12" t="str">
        <f>[2]G36!$H26</f>
        <v>ตะโหมด</v>
      </c>
      <c r="I29" s="12" t="str">
        <f>[2]G36!$I26</f>
        <v>พัทลุง</v>
      </c>
      <c r="J29" s="20">
        <f>'[2]G36 (2)'!$I26</f>
        <v>8</v>
      </c>
      <c r="K29" s="20">
        <f>'[2]G36 (2)'!$J26</f>
        <v>15</v>
      </c>
      <c r="L29" s="20">
        <f>[3]G36!$V29</f>
        <v>67.5</v>
      </c>
      <c r="M29" s="20">
        <f t="shared" si="0"/>
        <v>90.5</v>
      </c>
      <c r="N29" s="20">
        <f>[4]G36!$L28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57</v>
      </c>
      <c r="D30" s="9" t="s">
        <v>40</v>
      </c>
      <c r="E30" s="10" t="str">
        <f>[2]G36!$E27</f>
        <v>น.ส.</v>
      </c>
      <c r="F30" s="11" t="str">
        <f>[2]G36!$F27</f>
        <v>นุชสอรา</v>
      </c>
      <c r="G30" s="12" t="str">
        <f>[2]G36!$G27</f>
        <v>สาดีน</v>
      </c>
      <c r="H30" s="12" t="str">
        <f>[2]G36!$H27</f>
        <v>ควนโดน</v>
      </c>
      <c r="I30" s="12" t="str">
        <f>[2]G36!$I27</f>
        <v>สตูล</v>
      </c>
      <c r="J30" s="20">
        <f>'[2]G36 (2)'!$I27</f>
        <v>16</v>
      </c>
      <c r="K30" s="20">
        <f>'[2]G36 (2)'!$J27</f>
        <v>19</v>
      </c>
      <c r="L30" s="20">
        <f>[3]G36!$V30</f>
        <v>66.5</v>
      </c>
      <c r="M30" s="20">
        <f t="shared" si="0"/>
        <v>101.5</v>
      </c>
      <c r="N30" s="20">
        <f>[4]G36!$L29</f>
        <v>27</v>
      </c>
      <c r="O30" s="21">
        <f t="shared" si="2"/>
        <v>100</v>
      </c>
      <c r="P30" s="20" t="str">
        <f t="shared" si="1"/>
        <v>ผ่าน</v>
      </c>
    </row>
  </sheetData>
  <mergeCells count="20"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  <mergeCell ref="A1:P1"/>
    <mergeCell ref="A2:P2"/>
    <mergeCell ref="A3:P3"/>
    <mergeCell ref="A4:P4"/>
    <mergeCell ref="A5:P5"/>
    <mergeCell ref="A6:A8"/>
    <mergeCell ref="B6:D6"/>
    <mergeCell ref="E6:E8"/>
    <mergeCell ref="F6:G8"/>
    <mergeCell ref="H6:H8"/>
  </mergeCells>
  <pageMargins left="0.7" right="0.7" top="0.75" bottom="0.75" header="0.3" footer="0.3"/>
  <pageSetup paperSize="9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P30"/>
  <sheetViews>
    <sheetView topLeftCell="A16" workbookViewId="0">
      <selection activeCell="L27" sqref="L27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[1]G37!$A$3:$J$3</f>
        <v>กลุ่มที่ 37 วิทยากรพี่เลี้ยง  นางนิตยา  เจริญสุข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25" t="s">
        <v>16</v>
      </c>
      <c r="O7" s="22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24">
        <v>100</v>
      </c>
      <c r="P8" s="23" t="s">
        <v>18</v>
      </c>
    </row>
    <row r="9" spans="1:16" ht="21">
      <c r="A9" s="8">
        <v>1</v>
      </c>
      <c r="B9" s="9" t="s">
        <v>65</v>
      </c>
      <c r="C9" s="9" t="s">
        <v>58</v>
      </c>
      <c r="D9" s="9" t="s">
        <v>19</v>
      </c>
      <c r="E9" s="10" t="str">
        <f>[2]G37!$E6</f>
        <v>นาย</v>
      </c>
      <c r="F9" s="11" t="str">
        <f>[2]G37!$F6</f>
        <v>นรินทร์</v>
      </c>
      <c r="G9" s="12" t="str">
        <f>[2]G37!$G6</f>
        <v>สีผาย</v>
      </c>
      <c r="H9" s="12" t="str">
        <f>[2]G37!$H6</f>
        <v>น้ำพอง</v>
      </c>
      <c r="I9" s="12" t="str">
        <f>[2]G37!$I6</f>
        <v>ขอนแก่น</v>
      </c>
      <c r="J9" s="20">
        <f>'[2]G37 (2)'!$I6</f>
        <v>15</v>
      </c>
      <c r="K9" s="20">
        <f>'[2]G37 (2)'!$J6</f>
        <v>16</v>
      </c>
      <c r="L9" s="20">
        <f>[3]G37!$V9</f>
        <v>66.5</v>
      </c>
      <c r="M9" s="20">
        <f>SUM($J9:$L9)</f>
        <v>97.5</v>
      </c>
      <c r="N9" s="20">
        <f>[4]G37!$L8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58</v>
      </c>
      <c r="D10" s="9" t="s">
        <v>20</v>
      </c>
      <c r="E10" s="10" t="str">
        <f>[2]G37!$E7</f>
        <v>นาย</v>
      </c>
      <c r="F10" s="11" t="str">
        <f>[2]G37!$F7</f>
        <v>สุทธิพร</v>
      </c>
      <c r="G10" s="12" t="str">
        <f>[2]G37!$G7</f>
        <v>มีดีจันทรังษี</v>
      </c>
      <c r="H10" s="12" t="str">
        <f>[2]G37!$H7</f>
        <v>ครบุรี</v>
      </c>
      <c r="I10" s="12" t="str">
        <f>[2]G37!$I7</f>
        <v>นครราชสีมา</v>
      </c>
      <c r="J10" s="20">
        <f>'[2]G37 (2)'!$I7</f>
        <v>14</v>
      </c>
      <c r="K10" s="20">
        <f>'[2]G37 (2)'!$J7</f>
        <v>13</v>
      </c>
      <c r="L10" s="20">
        <f>[3]G37!$V10</f>
        <v>67.5</v>
      </c>
      <c r="M10" s="20">
        <f t="shared" ref="M10:M30" si="0">SUM($J10:$L10)</f>
        <v>94.5</v>
      </c>
      <c r="N10" s="20">
        <f>[4]G37!$L9</f>
        <v>27</v>
      </c>
      <c r="O10" s="21">
        <f>$N10*100/$N$8</f>
        <v>100</v>
      </c>
      <c r="P10" s="20" t="str">
        <f t="shared" ref="P10:P30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58</v>
      </c>
      <c r="D11" s="9" t="s">
        <v>21</v>
      </c>
      <c r="E11" s="10" t="str">
        <f>[2]G37!$E8</f>
        <v>นาย</v>
      </c>
      <c r="F11" s="11" t="str">
        <f>[2]G37!$F8</f>
        <v xml:space="preserve">ยุทธนา  </v>
      </c>
      <c r="G11" s="12" t="str">
        <f>[2]G37!$G8</f>
        <v>ทองทิพย์</v>
      </c>
      <c r="H11" s="12" t="str">
        <f>[2]G37!$H8</f>
        <v>สตึก</v>
      </c>
      <c r="I11" s="12" t="str">
        <f>[2]G37!$I8</f>
        <v>บุรีรัมย์</v>
      </c>
      <c r="J11" s="20">
        <f>'[2]G37 (2)'!$I8</f>
        <v>18</v>
      </c>
      <c r="K11" s="20">
        <f>'[2]G37 (2)'!$J8</f>
        <v>17</v>
      </c>
      <c r="L11" s="20">
        <f>[3]G37!$V11</f>
        <v>66.5</v>
      </c>
      <c r="M11" s="20">
        <f t="shared" si="0"/>
        <v>101.5</v>
      </c>
      <c r="N11" s="20">
        <f>[4]G37!$L10</f>
        <v>27</v>
      </c>
      <c r="O11" s="21">
        <f t="shared" ref="O11:O30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58</v>
      </c>
      <c r="D12" s="9" t="s">
        <v>22</v>
      </c>
      <c r="E12" s="10" t="str">
        <f>[2]G37!$E9</f>
        <v>นาย</v>
      </c>
      <c r="F12" s="11" t="str">
        <f>[2]G37!$F9</f>
        <v xml:space="preserve">ทวีศักดิ์  </v>
      </c>
      <c r="G12" s="12" t="str">
        <f>[2]G37!$G9</f>
        <v>ทองปาน</v>
      </c>
      <c r="H12" s="12" t="str">
        <f>[2]G37!$H9</f>
        <v>คำเขื่อนแก้ว</v>
      </c>
      <c r="I12" s="12" t="str">
        <f>[2]G37!$I9</f>
        <v>ยโสธร</v>
      </c>
      <c r="J12" s="20">
        <f>'[2]G37 (2)'!$I9</f>
        <v>4</v>
      </c>
      <c r="K12" s="20">
        <f>'[2]G37 (2)'!$J9</f>
        <v>20</v>
      </c>
      <c r="L12" s="20">
        <f>[3]G37!$V12</f>
        <v>66.5</v>
      </c>
      <c r="M12" s="20">
        <f t="shared" si="0"/>
        <v>90.5</v>
      </c>
      <c r="N12" s="20">
        <f>[4]G37!$L11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58</v>
      </c>
      <c r="D13" s="9" t="s">
        <v>23</v>
      </c>
      <c r="E13" s="10" t="str">
        <f>[2]G37!$E10</f>
        <v>นาง</v>
      </c>
      <c r="F13" s="11" t="str">
        <f>[2]G37!$F10</f>
        <v xml:space="preserve">ขนิษฐา  </v>
      </c>
      <c r="G13" s="12" t="str">
        <f>[2]G37!$G10</f>
        <v>วีระจิตสกุลงาม</v>
      </c>
      <c r="H13" s="12" t="str">
        <f>[2]G37!$H10</f>
        <v>ภูกระดึง</v>
      </c>
      <c r="I13" s="12" t="str">
        <f>[2]G37!$I10</f>
        <v>เลย</v>
      </c>
      <c r="J13" s="20">
        <f>'[2]G37 (2)'!$I10</f>
        <v>19</v>
      </c>
      <c r="K13" s="20">
        <f>'[2]G37 (2)'!$J10</f>
        <v>17</v>
      </c>
      <c r="L13" s="20">
        <f>[3]G37!$V13</f>
        <v>67.5</v>
      </c>
      <c r="M13" s="20">
        <f t="shared" si="0"/>
        <v>103.5</v>
      </c>
      <c r="N13" s="20">
        <f>[4]G37!$L12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58</v>
      </c>
      <c r="D14" s="9" t="s">
        <v>24</v>
      </c>
      <c r="E14" s="10" t="str">
        <f>[2]G37!$E11</f>
        <v>นาง</v>
      </c>
      <c r="F14" s="11" t="str">
        <f>[2]G37!$F11</f>
        <v xml:space="preserve">ดาวรุ่ง  </v>
      </c>
      <c r="G14" s="12" t="str">
        <f>[2]G37!$G11</f>
        <v>ปาละสิทธิ์</v>
      </c>
      <c r="H14" s="12" t="str">
        <f>[2]G37!$H11</f>
        <v>เจริญศิลป์</v>
      </c>
      <c r="I14" s="12" t="str">
        <f>[2]G37!$I11</f>
        <v>สกลนคร</v>
      </c>
      <c r="J14" s="20">
        <f>'[2]G37 (2)'!$I11</f>
        <v>17</v>
      </c>
      <c r="K14" s="20">
        <f>'[2]G37 (2)'!$J11</f>
        <v>16</v>
      </c>
      <c r="L14" s="20">
        <f>[3]G37!$V14</f>
        <v>67.5</v>
      </c>
      <c r="M14" s="20">
        <f t="shared" si="0"/>
        <v>100.5</v>
      </c>
      <c r="N14" s="20">
        <f>[4]G37!$L13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58</v>
      </c>
      <c r="D15" s="9" t="s">
        <v>25</v>
      </c>
      <c r="E15" s="10" t="str">
        <f>[2]G37!$E12</f>
        <v>นาย</v>
      </c>
      <c r="F15" s="11" t="str">
        <f>[2]G37!$F12</f>
        <v>อานนท์</v>
      </c>
      <c r="G15" s="12" t="str">
        <f>[2]G37!$G12</f>
        <v>จิระโชติ</v>
      </c>
      <c r="H15" s="12" t="str">
        <f>[2]G37!$H12</f>
        <v>ประจักษ์</v>
      </c>
      <c r="I15" s="12" t="str">
        <f>[2]G37!$I12</f>
        <v>อุดรธานี</v>
      </c>
      <c r="J15" s="20">
        <f>'[2]G37 (2)'!$I12</f>
        <v>10</v>
      </c>
      <c r="K15" s="20">
        <f>'[2]G37 (2)'!$J12</f>
        <v>22</v>
      </c>
      <c r="L15" s="20">
        <f>[3]G37!$V15</f>
        <v>67</v>
      </c>
      <c r="M15" s="20">
        <f t="shared" si="0"/>
        <v>99</v>
      </c>
      <c r="N15" s="20">
        <f>[4]G37!$L14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58</v>
      </c>
      <c r="D16" s="9" t="s">
        <v>26</v>
      </c>
      <c r="E16" s="10" t="str">
        <f>[2]G37!$E13</f>
        <v>นาง</v>
      </c>
      <c r="F16" s="11" t="str">
        <f>[2]G37!$F13</f>
        <v>วารุณี</v>
      </c>
      <c r="G16" s="12" t="str">
        <f>[2]G37!$G13</f>
        <v>ช่องคูณ</v>
      </c>
      <c r="H16" s="12" t="str">
        <f>[2]G37!$H13</f>
        <v>พนา</v>
      </c>
      <c r="I16" s="12" t="str">
        <f>[2]G37!$I13</f>
        <v>อำนาจเจริญ</v>
      </c>
      <c r="J16" s="20">
        <f>'[2]G37 (2)'!$I13</f>
        <v>18</v>
      </c>
      <c r="K16" s="20">
        <f>'[2]G37 (2)'!$J13</f>
        <v>19</v>
      </c>
      <c r="L16" s="20">
        <f>[3]G37!$V16</f>
        <v>66.5</v>
      </c>
      <c r="M16" s="20">
        <f t="shared" si="0"/>
        <v>103.5</v>
      </c>
      <c r="N16" s="20">
        <f>[4]G37!$L15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58</v>
      </c>
      <c r="D17" s="9" t="s">
        <v>27</v>
      </c>
      <c r="E17" s="10" t="str">
        <f>[2]G37!$E14</f>
        <v>น.ส.</v>
      </c>
      <c r="F17" s="11" t="str">
        <f>[2]G37!$F14</f>
        <v xml:space="preserve">นฤมล </v>
      </c>
      <c r="G17" s="12" t="str">
        <f>[2]G37!$G14</f>
        <v>ณ เชียงใหม่</v>
      </c>
      <c r="H17" s="12" t="str">
        <f>[2]G37!$H14</f>
        <v>แม่ริม</v>
      </c>
      <c r="I17" s="12" t="str">
        <f>[2]G37!$I14</f>
        <v>เชียงใหม่</v>
      </c>
      <c r="J17" s="20">
        <f>'[2]G37 (2)'!$I14</f>
        <v>13</v>
      </c>
      <c r="K17" s="20">
        <f>'[2]G37 (2)'!$J14</f>
        <v>18</v>
      </c>
      <c r="L17" s="20">
        <f>[3]G37!$V17</f>
        <v>68</v>
      </c>
      <c r="M17" s="20">
        <f t="shared" si="0"/>
        <v>99</v>
      </c>
      <c r="N17" s="20">
        <f>[4]G37!$L16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58</v>
      </c>
      <c r="D18" s="9" t="s">
        <v>28</v>
      </c>
      <c r="E18" s="10" t="str">
        <f>[2]G37!$E15</f>
        <v>น.ส.</v>
      </c>
      <c r="F18" s="11" t="str">
        <f>[2]G37!$F15</f>
        <v xml:space="preserve">รัตนา </v>
      </c>
      <c r="G18" s="12" t="str">
        <f>[2]G37!$G15</f>
        <v>สาสกุล</v>
      </c>
      <c r="H18" s="12" t="str">
        <f>[2]G37!$H15</f>
        <v>ตาคลี</v>
      </c>
      <c r="I18" s="12" t="str">
        <f>[2]G37!$I15</f>
        <v>นครสวรรค์</v>
      </c>
      <c r="J18" s="20">
        <f>'[2]G37 (2)'!$I15</f>
        <v>17</v>
      </c>
      <c r="K18" s="20">
        <f>'[2]G37 (2)'!$J15</f>
        <v>12</v>
      </c>
      <c r="L18" s="20">
        <f>[3]G37!$V18</f>
        <v>67.5</v>
      </c>
      <c r="M18" s="20">
        <f t="shared" si="0"/>
        <v>96.5</v>
      </c>
      <c r="N18" s="20">
        <f>[4]G37!$L17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58</v>
      </c>
      <c r="D19" s="9" t="s">
        <v>29</v>
      </c>
      <c r="E19" s="10" t="str">
        <f>[2]G37!$E16</f>
        <v>น.ส.</v>
      </c>
      <c r="F19" s="11" t="str">
        <f>[2]G37!$F16</f>
        <v xml:space="preserve">นิภาพร    </v>
      </c>
      <c r="G19" s="12" t="str">
        <f>[2]G37!$G16</f>
        <v>พระคำสอน</v>
      </c>
      <c r="H19" s="12" t="str">
        <f>[2]G37!$H16</f>
        <v>ชาติตระการ</v>
      </c>
      <c r="I19" s="12" t="str">
        <f>[2]G37!$I16</f>
        <v>พิษณุโลก</v>
      </c>
      <c r="J19" s="20">
        <f>'[2]G37 (2)'!$I16</f>
        <v>17</v>
      </c>
      <c r="K19" s="20">
        <f>'[2]G37 (2)'!$J16</f>
        <v>20</v>
      </c>
      <c r="L19" s="20">
        <f>[3]G37!$V19</f>
        <v>68</v>
      </c>
      <c r="M19" s="20">
        <f t="shared" si="0"/>
        <v>105</v>
      </c>
      <c r="N19" s="20">
        <f>[4]G37!$L18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58</v>
      </c>
      <c r="D20" s="9" t="s">
        <v>30</v>
      </c>
      <c r="E20" s="10" t="str">
        <f>[2]G37!$E17</f>
        <v>น.ส.</v>
      </c>
      <c r="F20" s="11" t="str">
        <f>[2]G37!$F17</f>
        <v xml:space="preserve">ศศิธร </v>
      </c>
      <c r="G20" s="12" t="str">
        <f>[2]G37!$G17</f>
        <v>เลือดชัยพฤกษ์</v>
      </c>
      <c r="H20" s="12" t="str">
        <f>[2]G37!$H17</f>
        <v>เมืองลำพูน</v>
      </c>
      <c r="I20" s="12" t="str">
        <f>[2]G37!$I17</f>
        <v>ลำพูน</v>
      </c>
      <c r="J20" s="20">
        <f>'[2]G37 (2)'!$I17</f>
        <v>18</v>
      </c>
      <c r="K20" s="20">
        <f>'[2]G37 (2)'!$J17</f>
        <v>18</v>
      </c>
      <c r="L20" s="20">
        <f>[3]G37!$V20</f>
        <v>68</v>
      </c>
      <c r="M20" s="20">
        <f t="shared" si="0"/>
        <v>104</v>
      </c>
      <c r="N20" s="20">
        <f>[4]G37!$L19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58</v>
      </c>
      <c r="D21" s="9" t="s">
        <v>31</v>
      </c>
      <c r="E21" s="10" t="str">
        <f>[2]G37!$E18</f>
        <v>น.ส.</v>
      </c>
      <c r="F21" s="11" t="str">
        <f>[2]G37!$F18</f>
        <v>สุภาภรณ์</v>
      </c>
      <c r="G21" s="12" t="str">
        <f>[2]G37!$G18</f>
        <v>แย้มจู</v>
      </c>
      <c r="H21" s="12" t="str">
        <f>[2]G37!$H18</f>
        <v>บางขุนเทียน</v>
      </c>
      <c r="I21" s="12" t="str">
        <f>[2]G37!$I18</f>
        <v>กรุงเทพมหานคร</v>
      </c>
      <c r="J21" s="20">
        <f>'[2]G37 (2)'!$I18</f>
        <v>14</v>
      </c>
      <c r="K21" s="20">
        <f>'[2]G37 (2)'!$J18</f>
        <v>13</v>
      </c>
      <c r="L21" s="20">
        <f>[3]G37!$V21</f>
        <v>66.5</v>
      </c>
      <c r="M21" s="20">
        <f t="shared" si="0"/>
        <v>93.5</v>
      </c>
      <c r="N21" s="20">
        <f>[4]G37!$L20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58</v>
      </c>
      <c r="D22" s="9" t="s">
        <v>32</v>
      </c>
      <c r="E22" s="10" t="str">
        <f>[2]G37!$E19</f>
        <v>น.ส.</v>
      </c>
      <c r="F22" s="11" t="str">
        <f>[2]G37!$F19</f>
        <v xml:space="preserve">กันทรีย์  </v>
      </c>
      <c r="G22" s="12" t="str">
        <f>[2]G37!$G19</f>
        <v>ขนานใต้</v>
      </c>
      <c r="H22" s="12" t="str">
        <f>[2]G37!$H19</f>
        <v>คันนายาว</v>
      </c>
      <c r="I22" s="12" t="str">
        <f>[2]G37!$I19</f>
        <v>กรุงเทพมหานคร</v>
      </c>
      <c r="J22" s="20">
        <f>'[2]G37 (2)'!$I19</f>
        <v>15</v>
      </c>
      <c r="K22" s="20">
        <f>'[2]G37 (2)'!$J19</f>
        <v>18</v>
      </c>
      <c r="L22" s="20">
        <f>[3]G37!$V22</f>
        <v>68</v>
      </c>
      <c r="M22" s="20">
        <f t="shared" si="0"/>
        <v>101</v>
      </c>
      <c r="N22" s="20">
        <f>[4]G37!$L21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58</v>
      </c>
      <c r="D23" s="9" t="s">
        <v>33</v>
      </c>
      <c r="E23" s="10" t="str">
        <f>[2]G37!$E20</f>
        <v>น.ส.</v>
      </c>
      <c r="F23" s="11" t="str">
        <f>[2]G37!$F20</f>
        <v xml:space="preserve">ญาณิศา  </v>
      </c>
      <c r="G23" s="12" t="str">
        <f>[2]G37!$G20</f>
        <v>โยพันดุง</v>
      </c>
      <c r="H23" s="12" t="str">
        <f>[2]G37!$H20</f>
        <v>ลำลูกกา</v>
      </c>
      <c r="I23" s="12" t="str">
        <f>[2]G37!$I20</f>
        <v>ปทุมธานี</v>
      </c>
      <c r="J23" s="20">
        <f>'[2]G37 (2)'!$I20</f>
        <v>16</v>
      </c>
      <c r="K23" s="20">
        <f>'[2]G37 (2)'!$J20</f>
        <v>17</v>
      </c>
      <c r="L23" s="20">
        <f>[3]G37!$V23</f>
        <v>67.5</v>
      </c>
      <c r="M23" s="20">
        <f t="shared" si="0"/>
        <v>100.5</v>
      </c>
      <c r="N23" s="20">
        <f>[4]G37!$L22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58</v>
      </c>
      <c r="D24" s="9" t="s">
        <v>34</v>
      </c>
      <c r="E24" s="10" t="str">
        <f>[2]G37!$E21</f>
        <v>นาย</v>
      </c>
      <c r="F24" s="11" t="str">
        <f>[2]G37!$F21</f>
        <v xml:space="preserve">พรชวินท์  </v>
      </c>
      <c r="G24" s="12" t="str">
        <f>[2]G37!$G21</f>
        <v>อุณยเกียรติ</v>
      </c>
      <c r="H24" s="12" t="str">
        <f>[2]G37!$H21</f>
        <v>บางแพ</v>
      </c>
      <c r="I24" s="12" t="str">
        <f>[2]G37!$I21</f>
        <v>ราชบุรี</v>
      </c>
      <c r="J24" s="20">
        <f>'[2]G37 (2)'!$I21</f>
        <v>14</v>
      </c>
      <c r="K24" s="20">
        <f>'[2]G37 (2)'!$J21</f>
        <v>17</v>
      </c>
      <c r="L24" s="20">
        <f>[3]G37!$V24</f>
        <v>65.5</v>
      </c>
      <c r="M24" s="20">
        <f t="shared" si="0"/>
        <v>96.5</v>
      </c>
      <c r="N24" s="20">
        <f>[4]G37!$L23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58</v>
      </c>
      <c r="D25" s="9" t="s">
        <v>35</v>
      </c>
      <c r="E25" s="10" t="str">
        <f>[2]G37!$E22</f>
        <v>นาย</v>
      </c>
      <c r="F25" s="11" t="str">
        <f>[2]G37!$F22</f>
        <v>มนตรี</v>
      </c>
      <c r="G25" s="12" t="str">
        <f>[2]G37!$G22</f>
        <v>ศรีภุมมา</v>
      </c>
      <c r="H25" s="12" t="str">
        <f>[2]G37!$H22</f>
        <v>อู่ทอง</v>
      </c>
      <c r="I25" s="12" t="str">
        <f>[2]G37!$I22</f>
        <v>สุพรรณบุรี</v>
      </c>
      <c r="J25" s="20">
        <f>'[2]G37 (2)'!$I22</f>
        <v>14</v>
      </c>
      <c r="K25" s="20">
        <f>'[2]G37 (2)'!$J22</f>
        <v>14</v>
      </c>
      <c r="L25" s="20">
        <f>[3]G37!$V25</f>
        <v>66</v>
      </c>
      <c r="M25" s="20">
        <f t="shared" si="0"/>
        <v>94</v>
      </c>
      <c r="N25" s="20">
        <f>[4]G37!$L24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58</v>
      </c>
      <c r="D26" s="9" t="s">
        <v>36</v>
      </c>
      <c r="E26" s="10" t="str">
        <f>[2]G37!$E23</f>
        <v>น.ส.</v>
      </c>
      <c r="F26" s="11" t="str">
        <f>[2]G37!$F23</f>
        <v>พิมพ์ลภัส</v>
      </c>
      <c r="G26" s="12" t="str">
        <f>[2]G37!$G23</f>
        <v>วิลันทนา</v>
      </c>
      <c r="H26" s="12" t="str">
        <f>[2]G37!$H23</f>
        <v>เมืองตราด</v>
      </c>
      <c r="I26" s="12" t="str">
        <f>[2]G37!$I23</f>
        <v>ตราด</v>
      </c>
      <c r="J26" s="20">
        <f>'[2]G37 (2)'!$I23</f>
        <v>16</v>
      </c>
      <c r="K26" s="20">
        <f>'[2]G37 (2)'!$J23</f>
        <v>21</v>
      </c>
      <c r="L26" s="20">
        <f>[3]G37!$V26</f>
        <v>67.5</v>
      </c>
      <c r="M26" s="20">
        <f t="shared" si="0"/>
        <v>104.5</v>
      </c>
      <c r="N26" s="20">
        <f>[4]G37!$L25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48">
        <v>19</v>
      </c>
      <c r="B27" s="66" t="s">
        <v>65</v>
      </c>
      <c r="C27" s="66" t="s">
        <v>58</v>
      </c>
      <c r="D27" s="66" t="s">
        <v>37</v>
      </c>
      <c r="E27" s="67" t="str">
        <f>[2]G37!$E24</f>
        <v>นาย</v>
      </c>
      <c r="F27" s="68" t="str">
        <f>[2]G37!$F24</f>
        <v>สมบูรณ์</v>
      </c>
      <c r="G27" s="69" t="str">
        <f>[2]G37!$G24</f>
        <v>วังโส</v>
      </c>
      <c r="H27" s="69" t="str">
        <f>[2]G37!$H24</f>
        <v>วังสมบูรณ์</v>
      </c>
      <c r="I27" s="69" t="str">
        <f>[2]G37!$I24</f>
        <v>สระแก้ว</v>
      </c>
      <c r="J27" s="70" t="str">
        <f>'[2]G37 (2)'!$I24</f>
        <v>-</v>
      </c>
      <c r="K27" s="70" t="str">
        <f>'[2]G37 (2)'!$J24</f>
        <v>-</v>
      </c>
      <c r="L27" s="70" t="s">
        <v>66</v>
      </c>
      <c r="M27" s="70" t="s">
        <v>66</v>
      </c>
      <c r="N27" s="70" t="s">
        <v>66</v>
      </c>
      <c r="O27" s="71" t="s">
        <v>66</v>
      </c>
      <c r="P27" s="20" t="s">
        <v>67</v>
      </c>
    </row>
    <row r="28" spans="1:16" ht="21">
      <c r="A28" s="8">
        <v>20</v>
      </c>
      <c r="B28" s="9" t="s">
        <v>65</v>
      </c>
      <c r="C28" s="9" t="s">
        <v>58</v>
      </c>
      <c r="D28" s="9" t="s">
        <v>38</v>
      </c>
      <c r="E28" s="10" t="str">
        <f>[2]G37!$E25</f>
        <v>นาย</v>
      </c>
      <c r="F28" s="11" t="str">
        <f>[2]G37!$F25</f>
        <v xml:space="preserve">วุฒิศักดิ์  </v>
      </c>
      <c r="G28" s="12" t="str">
        <f>[2]G37!$G25</f>
        <v>สุภาพ</v>
      </c>
      <c r="H28" s="12" t="str">
        <f>[2]G37!$H25</f>
        <v>ฉวาง</v>
      </c>
      <c r="I28" s="12" t="str">
        <f>[2]G37!$I25</f>
        <v>นครศรีธรรมราช</v>
      </c>
      <c r="J28" s="20">
        <f>'[2]G37 (2)'!$I25</f>
        <v>20</v>
      </c>
      <c r="K28" s="20">
        <f>'[2]G37 (2)'!$J25</f>
        <v>19</v>
      </c>
      <c r="L28" s="20">
        <f>[3]G37!$V28</f>
        <v>65.5</v>
      </c>
      <c r="M28" s="20">
        <f t="shared" si="0"/>
        <v>104.5</v>
      </c>
      <c r="N28" s="20">
        <f>[4]G37!$L27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58</v>
      </c>
      <c r="D29" s="9" t="s">
        <v>39</v>
      </c>
      <c r="E29" s="10" t="str">
        <f>[2]G37!$E26</f>
        <v>น.ส.</v>
      </c>
      <c r="F29" s="11" t="str">
        <f>[2]G37!$F26</f>
        <v xml:space="preserve">สุนิสา   </v>
      </c>
      <c r="G29" s="12" t="str">
        <f>[2]G37!$G26</f>
        <v>มากสวัสดิ์</v>
      </c>
      <c r="H29" s="12" t="str">
        <f>[2]G37!$H26</f>
        <v>บางแก้ว</v>
      </c>
      <c r="I29" s="12" t="str">
        <f>[2]G37!$I26</f>
        <v>พัทลุง</v>
      </c>
      <c r="J29" s="20">
        <f>'[2]G37 (2)'!$I26</f>
        <v>15</v>
      </c>
      <c r="K29" s="20">
        <f>'[2]G37 (2)'!$J26</f>
        <v>13</v>
      </c>
      <c r="L29" s="20">
        <f>[3]G37!$V29</f>
        <v>68.5</v>
      </c>
      <c r="M29" s="20">
        <f t="shared" si="0"/>
        <v>96.5</v>
      </c>
      <c r="N29" s="20">
        <f>[4]G37!$L28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58</v>
      </c>
      <c r="D30" s="9" t="s">
        <v>40</v>
      </c>
      <c r="E30" s="10" t="str">
        <f>[2]G37!$E27</f>
        <v>นาง</v>
      </c>
      <c r="F30" s="11" t="str">
        <f>[2]G37!$F27</f>
        <v>รัชนีกร</v>
      </c>
      <c r="G30" s="12" t="str">
        <f>[2]G37!$G27</f>
        <v>กายอ</v>
      </c>
      <c r="H30" s="12" t="str">
        <f>[2]G37!$H27</f>
        <v>ทุ่งหว้า</v>
      </c>
      <c r="I30" s="12" t="str">
        <f>[2]G37!$I27</f>
        <v>สตูล</v>
      </c>
      <c r="J30" s="20">
        <f>'[2]G37 (2)'!$I27</f>
        <v>18</v>
      </c>
      <c r="K30" s="20">
        <f>'[2]G37 (2)'!$J27</f>
        <v>19</v>
      </c>
      <c r="L30" s="20">
        <f>[3]G37!$V30</f>
        <v>67.5</v>
      </c>
      <c r="M30" s="20">
        <f t="shared" si="0"/>
        <v>104.5</v>
      </c>
      <c r="N30" s="20">
        <f>[4]G37!$L29</f>
        <v>27</v>
      </c>
      <c r="O30" s="21">
        <f t="shared" si="2"/>
        <v>100</v>
      </c>
      <c r="P30" s="20" t="str">
        <f t="shared" si="1"/>
        <v>ผ่าน</v>
      </c>
    </row>
  </sheetData>
  <mergeCells count="20"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  <mergeCell ref="A1:P1"/>
    <mergeCell ref="A2:P2"/>
    <mergeCell ref="A3:P3"/>
    <mergeCell ref="A4:P4"/>
    <mergeCell ref="A5:P5"/>
    <mergeCell ref="A6:A8"/>
    <mergeCell ref="B6:D6"/>
    <mergeCell ref="E6:E8"/>
    <mergeCell ref="F6:G8"/>
    <mergeCell ref="H6:H8"/>
  </mergeCells>
  <pageMargins left="0.7" right="0.7" top="0.75" bottom="0.75" header="0.3" footer="0.3"/>
  <pageSetup paperSize="9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P30"/>
  <sheetViews>
    <sheetView topLeftCell="A25" workbookViewId="0">
      <selection activeCell="P9" sqref="P9:P30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[1]G38!$A$3:$J$3</f>
        <v>กลุ่มที่ 38 วิทยากรพี่เลี้ยง  นางสาคร  ช่วยดำรงค์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25" t="s">
        <v>16</v>
      </c>
      <c r="O7" s="22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24">
        <v>100</v>
      </c>
      <c r="P8" s="23" t="s">
        <v>18</v>
      </c>
    </row>
    <row r="9" spans="1:16" ht="21">
      <c r="A9" s="8">
        <v>1</v>
      </c>
      <c r="B9" s="9" t="s">
        <v>65</v>
      </c>
      <c r="C9" s="9" t="s">
        <v>59</v>
      </c>
      <c r="D9" s="9" t="s">
        <v>19</v>
      </c>
      <c r="E9" s="10" t="str">
        <f>[2]G38!$E6</f>
        <v>นาย</v>
      </c>
      <c r="F9" s="11" t="str">
        <f>[2]G38!$F6</f>
        <v xml:space="preserve">ปิยะชาติ  </v>
      </c>
      <c r="G9" s="12" t="str">
        <f>[2]G38!$G6</f>
        <v>เรืองเจริญ</v>
      </c>
      <c r="H9" s="12" t="str">
        <f>[2]G38!$H6</f>
        <v>ภูผาม่าน</v>
      </c>
      <c r="I9" s="12" t="str">
        <f>[2]G38!$I6</f>
        <v>ขอนแก่น</v>
      </c>
      <c r="J9" s="20">
        <f>'[2]G38 (2)'!$I6</f>
        <v>22</v>
      </c>
      <c r="K9" s="20">
        <f>'[2]G38 (2)'!$J6</f>
        <v>23</v>
      </c>
      <c r="L9" s="20">
        <f>[3]G38!$V9</f>
        <v>65.5</v>
      </c>
      <c r="M9" s="20">
        <f>SUM($J9:$L9)</f>
        <v>110.5</v>
      </c>
      <c r="N9" s="20">
        <f>[4]G38!$L8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59</v>
      </c>
      <c r="D10" s="9" t="s">
        <v>20</v>
      </c>
      <c r="E10" s="10" t="str">
        <f>[2]G38!$E7</f>
        <v>น.ส.</v>
      </c>
      <c r="F10" s="11" t="str">
        <f>[2]G38!$F7</f>
        <v xml:space="preserve">อภิญญา  </v>
      </c>
      <c r="G10" s="12" t="str">
        <f>[2]G38!$G7</f>
        <v>ศิลป์ประกอบ</v>
      </c>
      <c r="H10" s="12" t="str">
        <f>[2]G38!$H7</f>
        <v>จักราช</v>
      </c>
      <c r="I10" s="12" t="str">
        <f>[2]G38!$I7</f>
        <v>นครราชสีมา</v>
      </c>
      <c r="J10" s="20">
        <f>'[2]G38 (2)'!$I7</f>
        <v>12</v>
      </c>
      <c r="K10" s="20">
        <f>'[2]G38 (2)'!$J7</f>
        <v>17</v>
      </c>
      <c r="L10" s="20">
        <f>[3]G38!$V10</f>
        <v>67</v>
      </c>
      <c r="M10" s="20">
        <f t="shared" ref="M10:M30" si="0">SUM($J10:$L10)</f>
        <v>96</v>
      </c>
      <c r="N10" s="20">
        <f>[4]G38!$L9</f>
        <v>27</v>
      </c>
      <c r="O10" s="21">
        <f>$N10*100/$N$8</f>
        <v>100</v>
      </c>
      <c r="P10" s="20" t="str">
        <f t="shared" ref="P10:P30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59</v>
      </c>
      <c r="D11" s="9" t="s">
        <v>21</v>
      </c>
      <c r="E11" s="10" t="str">
        <f>[2]G38!$E8</f>
        <v>น.ส.</v>
      </c>
      <c r="F11" s="11" t="str">
        <f>[2]G38!$F8</f>
        <v xml:space="preserve">นิตยา </v>
      </c>
      <c r="G11" s="12" t="str">
        <f>[2]G38!$G8</f>
        <v>พันธ์อินป้อ</v>
      </c>
      <c r="H11" s="12" t="str">
        <f>[2]G38!$H8</f>
        <v>หนองกี่</v>
      </c>
      <c r="I11" s="12" t="str">
        <f>[2]G38!$I8</f>
        <v>บุรีรัมย์</v>
      </c>
      <c r="J11" s="20">
        <f>'[2]G38 (2)'!$I8</f>
        <v>16</v>
      </c>
      <c r="K11" s="20">
        <f>'[2]G38 (2)'!$J8</f>
        <v>19</v>
      </c>
      <c r="L11" s="20">
        <f>[3]G38!$V11</f>
        <v>67.5</v>
      </c>
      <c r="M11" s="20">
        <f t="shared" si="0"/>
        <v>102.5</v>
      </c>
      <c r="N11" s="20">
        <f>[4]G38!$L10</f>
        <v>27</v>
      </c>
      <c r="O11" s="21">
        <f t="shared" ref="O11:O30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59</v>
      </c>
      <c r="D12" s="9" t="s">
        <v>22</v>
      </c>
      <c r="E12" s="10" t="str">
        <f>[2]G38!$E9</f>
        <v>น.ส.</v>
      </c>
      <c r="F12" s="11" t="str">
        <f>[2]G38!$F9</f>
        <v xml:space="preserve">สุวรรณี  </v>
      </c>
      <c r="G12" s="12" t="str">
        <f>[2]G38!$G9</f>
        <v>อุตอามาตย์</v>
      </c>
      <c r="H12" s="12" t="str">
        <f>[2]G38!$H9</f>
        <v>เมืองยโสธร</v>
      </c>
      <c r="I12" s="12" t="str">
        <f>[2]G38!$I9</f>
        <v>ยโสธร</v>
      </c>
      <c r="J12" s="20">
        <f>'[2]G38 (2)'!$I9</f>
        <v>18</v>
      </c>
      <c r="K12" s="20">
        <f>'[2]G38 (2)'!$J9</f>
        <v>17</v>
      </c>
      <c r="L12" s="20">
        <f>[3]G38!$V12</f>
        <v>67</v>
      </c>
      <c r="M12" s="20">
        <f t="shared" si="0"/>
        <v>102</v>
      </c>
      <c r="N12" s="20">
        <f>[4]G38!$L11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59</v>
      </c>
      <c r="D13" s="9" t="s">
        <v>23</v>
      </c>
      <c r="E13" s="10" t="str">
        <f>[2]G38!$E10</f>
        <v>นาง</v>
      </c>
      <c r="F13" s="11" t="str">
        <f>[2]G38!$F10</f>
        <v xml:space="preserve">นภัทร  </v>
      </c>
      <c r="G13" s="12" t="str">
        <f>[2]G38!$G10</f>
        <v>พรหมศรี</v>
      </c>
      <c r="H13" s="12" t="str">
        <f>[2]G38!$H10</f>
        <v>หนองหิน</v>
      </c>
      <c r="I13" s="12" t="str">
        <f>[2]G38!$I10</f>
        <v>เลย</v>
      </c>
      <c r="J13" s="20">
        <f>'[2]G38 (2)'!$I10</f>
        <v>17</v>
      </c>
      <c r="K13" s="20">
        <f>'[2]G38 (2)'!$J10</f>
        <v>19</v>
      </c>
      <c r="L13" s="20">
        <f>[3]G38!$V13</f>
        <v>67</v>
      </c>
      <c r="M13" s="20">
        <f t="shared" si="0"/>
        <v>103</v>
      </c>
      <c r="N13" s="20">
        <f>[4]G38!$L12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59</v>
      </c>
      <c r="D14" s="9" t="s">
        <v>24</v>
      </c>
      <c r="E14" s="10" t="str">
        <f>[2]G38!$E11</f>
        <v>นาง</v>
      </c>
      <c r="F14" s="11" t="str">
        <f>[2]G38!$F11</f>
        <v>พนิตตา</v>
      </c>
      <c r="G14" s="12" t="str">
        <f>[2]G38!$G11</f>
        <v>จันทร์ณรงค์</v>
      </c>
      <c r="H14" s="12" t="str">
        <f>[2]G38!$H11</f>
        <v>เมืองสุรินทร์</v>
      </c>
      <c r="I14" s="12" t="str">
        <f>[2]G38!$I11</f>
        <v>สุรินทร์</v>
      </c>
      <c r="J14" s="20">
        <f>'[2]G38 (2)'!$I11</f>
        <v>14</v>
      </c>
      <c r="K14" s="20">
        <f>'[2]G38 (2)'!$J11</f>
        <v>17</v>
      </c>
      <c r="L14" s="20">
        <f>[3]G38!$V14</f>
        <v>67</v>
      </c>
      <c r="M14" s="20">
        <f t="shared" si="0"/>
        <v>98</v>
      </c>
      <c r="N14" s="20">
        <f>[4]G38!$L13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59</v>
      </c>
      <c r="D15" s="9" t="s">
        <v>25</v>
      </c>
      <c r="E15" s="10" t="str">
        <f>[2]G38!$E12</f>
        <v>นาย</v>
      </c>
      <c r="F15" s="11" t="str">
        <f>[2]G38!$F12</f>
        <v xml:space="preserve">อาทิตย์  </v>
      </c>
      <c r="G15" s="12" t="str">
        <f>[2]G38!$G12</f>
        <v>ทวีทรัพย์</v>
      </c>
      <c r="H15" s="12" t="str">
        <f>[2]G38!$H12</f>
        <v>ไชยวาน</v>
      </c>
      <c r="I15" s="12" t="str">
        <f>[2]G38!$I12</f>
        <v>อุดรธานี</v>
      </c>
      <c r="J15" s="20">
        <f>'[2]G38 (2)'!$I12</f>
        <v>17</v>
      </c>
      <c r="K15" s="20">
        <f>'[2]G38 (2)'!$J12</f>
        <v>17</v>
      </c>
      <c r="L15" s="20">
        <f>[3]G38!$V15</f>
        <v>67</v>
      </c>
      <c r="M15" s="20">
        <f t="shared" si="0"/>
        <v>101</v>
      </c>
      <c r="N15" s="20">
        <f>[4]G38!$L14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59</v>
      </c>
      <c r="D16" s="9" t="s">
        <v>26</v>
      </c>
      <c r="E16" s="10" t="str">
        <f>[2]G38!$E13</f>
        <v>นาง</v>
      </c>
      <c r="F16" s="11" t="str">
        <f>[2]G38!$F13</f>
        <v>สุมาลี</v>
      </c>
      <c r="G16" s="12" t="str">
        <f>[2]G38!$G13</f>
        <v>อาษาศรี</v>
      </c>
      <c r="H16" s="12" t="str">
        <f>[2]G38!$H13</f>
        <v>ลืออำนาจ</v>
      </c>
      <c r="I16" s="12" t="str">
        <f>[2]G38!$I13</f>
        <v>อำนาจเจริญ</v>
      </c>
      <c r="J16" s="20">
        <f>'[2]G38 (2)'!$I13</f>
        <v>13</v>
      </c>
      <c r="K16" s="20">
        <f>'[2]G38 (2)'!$J13</f>
        <v>17</v>
      </c>
      <c r="L16" s="20">
        <f>[3]G38!$V16</f>
        <v>67</v>
      </c>
      <c r="M16" s="20">
        <f t="shared" si="0"/>
        <v>97</v>
      </c>
      <c r="N16" s="20">
        <f>[4]G38!$L15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59</v>
      </c>
      <c r="D17" s="9" t="s">
        <v>27</v>
      </c>
      <c r="E17" s="10" t="str">
        <f>[2]G38!$E14</f>
        <v>นาย</v>
      </c>
      <c r="F17" s="11" t="str">
        <f>[2]G38!$F14</f>
        <v xml:space="preserve">ยรรยง  </v>
      </c>
      <c r="G17" s="12" t="str">
        <f>[2]G38!$G14</f>
        <v>สิทธิเสน</v>
      </c>
      <c r="H17" s="12" t="str">
        <f>[2]G38!$H14</f>
        <v>แม่วาง</v>
      </c>
      <c r="I17" s="12" t="str">
        <f>[2]G38!$I14</f>
        <v>เชียงใหม่</v>
      </c>
      <c r="J17" s="20">
        <f>'[2]G38 (2)'!$I14</f>
        <v>19</v>
      </c>
      <c r="K17" s="20">
        <f>'[2]G38 (2)'!$J14</f>
        <v>19</v>
      </c>
      <c r="L17" s="20">
        <f>[3]G38!$V17</f>
        <v>66.5</v>
      </c>
      <c r="M17" s="20">
        <f t="shared" si="0"/>
        <v>104.5</v>
      </c>
      <c r="N17" s="20">
        <f>[4]G38!$L16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59</v>
      </c>
      <c r="D18" s="9" t="s">
        <v>28</v>
      </c>
      <c r="E18" s="10" t="str">
        <f>[2]G38!$E15</f>
        <v>นาย</v>
      </c>
      <c r="F18" s="11" t="str">
        <f>[2]G38!$F15</f>
        <v>ปราชัญ</v>
      </c>
      <c r="G18" s="12" t="str">
        <f>[2]G38!$G15</f>
        <v>โนกุญชร</v>
      </c>
      <c r="H18" s="12" t="str">
        <f>[2]G38!$H15</f>
        <v>แม่จริม</v>
      </c>
      <c r="I18" s="12" t="str">
        <f>[2]G38!$I15</f>
        <v>น่าน</v>
      </c>
      <c r="J18" s="20">
        <f>'[2]G38 (2)'!$I15</f>
        <v>16</v>
      </c>
      <c r="K18" s="20">
        <f>'[2]G38 (2)'!$J15</f>
        <v>20</v>
      </c>
      <c r="L18" s="20">
        <f>[3]G38!$V18</f>
        <v>66</v>
      </c>
      <c r="M18" s="20">
        <f t="shared" si="0"/>
        <v>102</v>
      </c>
      <c r="N18" s="20">
        <f>[4]G38!$L17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59</v>
      </c>
      <c r="D19" s="9" t="s">
        <v>29</v>
      </c>
      <c r="E19" s="10" t="str">
        <f>[2]G38!$E16</f>
        <v>นาย</v>
      </c>
      <c r="F19" s="11" t="str">
        <f>[2]G38!$F16</f>
        <v xml:space="preserve">จเร  </v>
      </c>
      <c r="G19" s="12" t="str">
        <f>[2]G38!$G16</f>
        <v>มีเดช</v>
      </c>
      <c r="H19" s="12" t="str">
        <f>[2]G38!$H16</f>
        <v>วิเชียรบุรี</v>
      </c>
      <c r="I19" s="12" t="str">
        <f>[2]G38!$I16</f>
        <v>เพชรบูรณ์</v>
      </c>
      <c r="J19" s="20">
        <f>'[2]G38 (2)'!$I16</f>
        <v>14</v>
      </c>
      <c r="K19" s="20">
        <f>'[2]G38 (2)'!$J16</f>
        <v>20</v>
      </c>
      <c r="L19" s="20">
        <f>[3]G38!$V19</f>
        <v>66.5</v>
      </c>
      <c r="M19" s="20">
        <f t="shared" si="0"/>
        <v>100.5</v>
      </c>
      <c r="N19" s="20">
        <f>[4]G38!$L18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59</v>
      </c>
      <c r="D20" s="9" t="s">
        <v>30</v>
      </c>
      <c r="E20" s="10" t="str">
        <f>[2]G38!$E17</f>
        <v>น.ส.</v>
      </c>
      <c r="F20" s="11" t="str">
        <f>[2]G38!$F17</f>
        <v xml:space="preserve">รุ่งทิวา  </v>
      </c>
      <c r="G20" s="12" t="str">
        <f>[2]G38!$G17</f>
        <v>กันทาทรัพย์</v>
      </c>
      <c r="H20" s="12" t="str">
        <f>[2]G38!$H17</f>
        <v>ป่าซาง</v>
      </c>
      <c r="I20" s="12" t="str">
        <f>[2]G38!$I17</f>
        <v>ลำพูน</v>
      </c>
      <c r="J20" s="20">
        <f>'[2]G38 (2)'!$I17</f>
        <v>17</v>
      </c>
      <c r="K20" s="20">
        <f>'[2]G38 (2)'!$J17</f>
        <v>17</v>
      </c>
      <c r="L20" s="20">
        <f>[3]G38!$V20</f>
        <v>66.5</v>
      </c>
      <c r="M20" s="20">
        <f t="shared" si="0"/>
        <v>100.5</v>
      </c>
      <c r="N20" s="20">
        <f>[4]G38!$L19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59</v>
      </c>
      <c r="D21" s="9" t="s">
        <v>31</v>
      </c>
      <c r="E21" s="10" t="str">
        <f>[2]G38!$E18</f>
        <v>นาย</v>
      </c>
      <c r="F21" s="11" t="str">
        <f>[2]G38!$F18</f>
        <v xml:space="preserve">อชิรวิทย์  </v>
      </c>
      <c r="G21" s="12" t="str">
        <f>[2]G38!$G18</f>
        <v>ตระกูลวารีสุข</v>
      </c>
      <c r="H21" s="12" t="str">
        <f>[2]G38!$H18</f>
        <v>บางแค</v>
      </c>
      <c r="I21" s="12" t="str">
        <f>[2]G38!$I18</f>
        <v>กรุงเทพมหานคร</v>
      </c>
      <c r="J21" s="20">
        <f>'[2]G38 (2)'!$I18</f>
        <v>19</v>
      </c>
      <c r="K21" s="20">
        <f>'[2]G38 (2)'!$J18</f>
        <v>21</v>
      </c>
      <c r="L21" s="20">
        <f>[3]G38!$V21</f>
        <v>66.5</v>
      </c>
      <c r="M21" s="20">
        <f t="shared" si="0"/>
        <v>106.5</v>
      </c>
      <c r="N21" s="20">
        <f>[4]G38!$L20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59</v>
      </c>
      <c r="D22" s="9" t="s">
        <v>32</v>
      </c>
      <c r="E22" s="10" t="str">
        <f>[2]G38!$E19</f>
        <v>น.ส.</v>
      </c>
      <c r="F22" s="11" t="str">
        <f>[2]G38!$F19</f>
        <v xml:space="preserve">พิมพ์จันทร์ </v>
      </c>
      <c r="G22" s="12" t="str">
        <f>[2]G38!$G19</f>
        <v>เพิ่มมิตร</v>
      </c>
      <c r="H22" s="12" t="str">
        <f>[2]G38!$H19</f>
        <v>สะพานสูง</v>
      </c>
      <c r="I22" s="12" t="str">
        <f>[2]G38!$I19</f>
        <v>กรุงเทพมหานคร</v>
      </c>
      <c r="J22" s="20">
        <f>'[2]G38 (2)'!$I19</f>
        <v>21</v>
      </c>
      <c r="K22" s="20">
        <f>'[2]G38 (2)'!$J19</f>
        <v>19</v>
      </c>
      <c r="L22" s="20">
        <f>[3]G38!$V22</f>
        <v>67.5</v>
      </c>
      <c r="M22" s="20">
        <f t="shared" si="0"/>
        <v>107.5</v>
      </c>
      <c r="N22" s="20">
        <f>[4]G38!$L21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59</v>
      </c>
      <c r="D23" s="9" t="s">
        <v>33</v>
      </c>
      <c r="E23" s="10" t="str">
        <f>[2]G38!$E20</f>
        <v>น.ส.</v>
      </c>
      <c r="F23" s="11" t="str">
        <f>[2]G38!$F20</f>
        <v xml:space="preserve">พิมพ์พิสุทธิ์  </v>
      </c>
      <c r="G23" s="12" t="str">
        <f>[2]G38!$G20</f>
        <v>โพธิ์งาม</v>
      </c>
      <c r="H23" s="12" t="str">
        <f>[2]G38!$H20</f>
        <v>หนองเสือ</v>
      </c>
      <c r="I23" s="12" t="str">
        <f>[2]G38!$I20</f>
        <v>ปทุมธานี</v>
      </c>
      <c r="J23" s="20">
        <f>'[2]G38 (2)'!$I20</f>
        <v>16</v>
      </c>
      <c r="K23" s="20">
        <f>'[2]G38 (2)'!$J20</f>
        <v>21</v>
      </c>
      <c r="L23" s="20">
        <f>[3]G38!$V23</f>
        <v>66.5</v>
      </c>
      <c r="M23" s="20">
        <f t="shared" si="0"/>
        <v>103.5</v>
      </c>
      <c r="N23" s="20">
        <f>[4]G38!$L22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59</v>
      </c>
      <c r="D24" s="9" t="s">
        <v>34</v>
      </c>
      <c r="E24" s="10" t="str">
        <f>[2]G38!$E21</f>
        <v>นาง</v>
      </c>
      <c r="F24" s="11" t="str">
        <f>[2]G38!$F21</f>
        <v xml:space="preserve">สุชาดา   </v>
      </c>
      <c r="G24" s="12" t="str">
        <f>[2]G38!$G21</f>
        <v>ช่อกง</v>
      </c>
      <c r="H24" s="12" t="str">
        <f>[2]G38!$H21</f>
        <v>สวนผึ้ง</v>
      </c>
      <c r="I24" s="12" t="str">
        <f>[2]G38!$I21</f>
        <v>ราชบุรี</v>
      </c>
      <c r="J24" s="20">
        <f>'[2]G38 (2)'!$I21</f>
        <v>14</v>
      </c>
      <c r="K24" s="20">
        <f>'[2]G38 (2)'!$J21</f>
        <v>19</v>
      </c>
      <c r="L24" s="20">
        <f>[3]G38!$V24</f>
        <v>68</v>
      </c>
      <c r="M24" s="20">
        <f t="shared" si="0"/>
        <v>101</v>
      </c>
      <c r="N24" s="20">
        <f>[4]G38!$L23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59</v>
      </c>
      <c r="D25" s="9" t="s">
        <v>35</v>
      </c>
      <c r="E25" s="10" t="str">
        <f>[2]G38!$E22</f>
        <v>นาง</v>
      </c>
      <c r="F25" s="11" t="str">
        <f>[2]G38!$F22</f>
        <v>สุวรรณา</v>
      </c>
      <c r="G25" s="12" t="str">
        <f>[2]G38!$G22</f>
        <v>มาลัยเล็ก</v>
      </c>
      <c r="H25" s="12" t="str">
        <f>[2]G38!$H22</f>
        <v>สามชุก</v>
      </c>
      <c r="I25" s="12" t="str">
        <f>[2]G38!$I22</f>
        <v>สุพรรณบุรี</v>
      </c>
      <c r="J25" s="20">
        <f>'[2]G38 (2)'!$I22</f>
        <v>10</v>
      </c>
      <c r="K25" s="20">
        <f>'[2]G38 (2)'!$J22</f>
        <v>15</v>
      </c>
      <c r="L25" s="20">
        <f>[3]G38!$V25</f>
        <v>65</v>
      </c>
      <c r="M25" s="20">
        <f t="shared" si="0"/>
        <v>90</v>
      </c>
      <c r="N25" s="20">
        <f>[4]G38!$L24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59</v>
      </c>
      <c r="D26" s="9" t="s">
        <v>36</v>
      </c>
      <c r="E26" s="10" t="str">
        <f>[2]G38!$E23</f>
        <v>นาง</v>
      </c>
      <c r="F26" s="11" t="str">
        <f>[2]G38!$F23</f>
        <v xml:space="preserve">นภาพร  </v>
      </c>
      <c r="G26" s="12" t="str">
        <f>[2]G38!$G23</f>
        <v>อินทสุข</v>
      </c>
      <c r="H26" s="12" t="str">
        <f>[2]G38!$H23</f>
        <v>เขาสมิง</v>
      </c>
      <c r="I26" s="12" t="str">
        <f>[2]G38!$I23</f>
        <v>ตราด</v>
      </c>
      <c r="J26" s="20">
        <f>'[2]G38 (2)'!$I23</f>
        <v>13</v>
      </c>
      <c r="K26" s="20">
        <f>'[2]G38 (2)'!$J23</f>
        <v>17</v>
      </c>
      <c r="L26" s="20">
        <f>[3]G38!$V26</f>
        <v>65</v>
      </c>
      <c r="M26" s="20">
        <f t="shared" si="0"/>
        <v>95</v>
      </c>
      <c r="N26" s="20">
        <f>[4]G38!$L25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59</v>
      </c>
      <c r="D27" s="9" t="s">
        <v>37</v>
      </c>
      <c r="E27" s="10" t="str">
        <f>[2]G38!$E24</f>
        <v>น.ส.</v>
      </c>
      <c r="F27" s="11" t="str">
        <f>[2]G38!$F24</f>
        <v>เสาวลักษณ์</v>
      </c>
      <c r="G27" s="12" t="str">
        <f>[2]G38!$G24</f>
        <v>เอี่ยนเล่ง</v>
      </c>
      <c r="H27" s="12" t="str">
        <f>[2]G38!$H24</f>
        <v>ปลายพระยา</v>
      </c>
      <c r="I27" s="12" t="str">
        <f>[2]G38!$I24</f>
        <v>กระบี่</v>
      </c>
      <c r="J27" s="20">
        <f>'[2]G38 (2)'!$I24</f>
        <v>15</v>
      </c>
      <c r="K27" s="20">
        <f>'[2]G38 (2)'!$J24</f>
        <v>14</v>
      </c>
      <c r="L27" s="20">
        <f>[3]G38!$V27</f>
        <v>67</v>
      </c>
      <c r="M27" s="20">
        <f t="shared" si="0"/>
        <v>96</v>
      </c>
      <c r="N27" s="20">
        <f>[4]G38!$L26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59</v>
      </c>
      <c r="D28" s="9" t="s">
        <v>38</v>
      </c>
      <c r="E28" s="10" t="str">
        <f>[2]G38!$E25</f>
        <v>นาย</v>
      </c>
      <c r="F28" s="11" t="str">
        <f>[2]G38!$F25</f>
        <v>วัยคิต</v>
      </c>
      <c r="G28" s="12" t="str">
        <f>[2]G38!$G25</f>
        <v>ดิษฐสะโร</v>
      </c>
      <c r="H28" s="12" t="str">
        <f>[2]G38!$H25</f>
        <v>จุฬาภรณ์</v>
      </c>
      <c r="I28" s="12" t="str">
        <f>[2]G38!$I25</f>
        <v>นครศรีธรรมราช</v>
      </c>
      <c r="J28" s="20">
        <f>'[2]G38 (2)'!$I25</f>
        <v>15</v>
      </c>
      <c r="K28" s="20">
        <f>'[2]G38 (2)'!$J25</f>
        <v>12</v>
      </c>
      <c r="L28" s="20">
        <f>[3]G38!$V28</f>
        <v>67</v>
      </c>
      <c r="M28" s="20">
        <f t="shared" si="0"/>
        <v>94</v>
      </c>
      <c r="N28" s="20">
        <f>[4]G38!$L27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59</v>
      </c>
      <c r="D29" s="9" t="s">
        <v>39</v>
      </c>
      <c r="E29" s="10" t="str">
        <f>[2]G38!$E26</f>
        <v>นาย</v>
      </c>
      <c r="F29" s="11" t="str">
        <f>[2]G38!$F26</f>
        <v xml:space="preserve">สมชาย  </v>
      </c>
      <c r="G29" s="12" t="str">
        <f>[2]G38!$G26</f>
        <v>หนูคง</v>
      </c>
      <c r="H29" s="12" t="str">
        <f>[2]G38!$H26</f>
        <v>ป่าบอน</v>
      </c>
      <c r="I29" s="12" t="str">
        <f>[2]G38!$I26</f>
        <v>พัทลุง</v>
      </c>
      <c r="J29" s="20">
        <f>'[2]G38 (2)'!$I26</f>
        <v>12</v>
      </c>
      <c r="K29" s="20">
        <f>'[2]G38 (2)'!$J26</f>
        <v>17</v>
      </c>
      <c r="L29" s="20">
        <f>[3]G38!$V29</f>
        <v>68</v>
      </c>
      <c r="M29" s="20">
        <f t="shared" si="0"/>
        <v>97</v>
      </c>
      <c r="N29" s="20">
        <f>[4]G38!$L28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59</v>
      </c>
      <c r="D30" s="9" t="s">
        <v>40</v>
      </c>
      <c r="E30" s="10" t="str">
        <f>[2]G38!$E27</f>
        <v>นาย</v>
      </c>
      <c r="F30" s="11" t="str">
        <f>[2]G38!$F27</f>
        <v xml:space="preserve">ธีรวัฒน์  </v>
      </c>
      <c r="G30" s="12" t="str">
        <f>[2]G38!$G27</f>
        <v>มีทองใส</v>
      </c>
      <c r="H30" s="12" t="str">
        <f>[2]G38!$H27</f>
        <v>เมืองสุราษฎร์ธานี</v>
      </c>
      <c r="I30" s="12" t="str">
        <f>[2]G38!$I27</f>
        <v>สุราษฏร์ธานี</v>
      </c>
      <c r="J30" s="20">
        <f>'[2]G38 (2)'!$I27</f>
        <v>12</v>
      </c>
      <c r="K30" s="20">
        <f>'[2]G38 (2)'!$J27</f>
        <v>16</v>
      </c>
      <c r="L30" s="20">
        <f>[3]G38!$V30</f>
        <v>67</v>
      </c>
      <c r="M30" s="20">
        <f t="shared" si="0"/>
        <v>95</v>
      </c>
      <c r="N30" s="20">
        <f>[4]G38!$L29</f>
        <v>27</v>
      </c>
      <c r="O30" s="21">
        <f t="shared" si="2"/>
        <v>100</v>
      </c>
      <c r="P30" s="20" t="str">
        <f t="shared" si="1"/>
        <v>ผ่าน</v>
      </c>
    </row>
  </sheetData>
  <mergeCells count="20"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  <mergeCell ref="A1:P1"/>
    <mergeCell ref="A2:P2"/>
    <mergeCell ref="A3:P3"/>
    <mergeCell ref="A4:P4"/>
    <mergeCell ref="A5:P5"/>
    <mergeCell ref="A6:A8"/>
    <mergeCell ref="B6:D6"/>
    <mergeCell ref="E6:E8"/>
    <mergeCell ref="F6:G8"/>
    <mergeCell ref="H6:H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1"/>
  <sheetViews>
    <sheetView topLeftCell="A7" workbookViewId="0">
      <selection activeCell="K21" sqref="K21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[1]G3!$A$3:$J$3</f>
        <v>กลุ่มที่ 3 วิทยากรพี่เลี้ยง นายเกษม  ทาขามป้อม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17" t="s">
        <v>16</v>
      </c>
      <c r="O7" s="16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15">
        <v>100</v>
      </c>
      <c r="P8" s="18" t="s">
        <v>18</v>
      </c>
    </row>
    <row r="9" spans="1:16" ht="21">
      <c r="A9" s="8">
        <v>1</v>
      </c>
      <c r="B9" s="9" t="s">
        <v>65</v>
      </c>
      <c r="C9" s="9" t="s">
        <v>21</v>
      </c>
      <c r="D9" s="9" t="s">
        <v>19</v>
      </c>
      <c r="E9" s="10" t="str">
        <f>[2]G3!$E6</f>
        <v>น.ส.</v>
      </c>
      <c r="F9" s="11" t="str">
        <f>[2]G3!$F6</f>
        <v xml:space="preserve">ปิยะวรรณ์  </v>
      </c>
      <c r="G9" s="12" t="str">
        <f>[2]G3!$G6</f>
        <v>พันสอาด</v>
      </c>
      <c r="H9" s="12" t="str">
        <f>[2]G3!$H6</f>
        <v>ร่องคำ</v>
      </c>
      <c r="I9" s="12" t="str">
        <f>[2]G3!$I6</f>
        <v>กาฬสินธุ์</v>
      </c>
      <c r="J9" s="20">
        <f>'[2]G3 (2)'!$I6</f>
        <v>17</v>
      </c>
      <c r="K9" s="20">
        <f>'[2]G3 (2)'!$J6</f>
        <v>21</v>
      </c>
      <c r="L9" s="20">
        <f>[3]G3!$V9</f>
        <v>68</v>
      </c>
      <c r="M9" s="20">
        <f>SUM($J9:$L9)</f>
        <v>106</v>
      </c>
      <c r="N9" s="20">
        <f>[4]G3!$L8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21</v>
      </c>
      <c r="D10" s="9" t="s">
        <v>20</v>
      </c>
      <c r="E10" s="10" t="str">
        <f>[2]G3!$E7</f>
        <v>นาย</v>
      </c>
      <c r="F10" s="11" t="str">
        <f>[2]G3!$F7</f>
        <v xml:space="preserve">ฉัตรมงคล  </v>
      </c>
      <c r="G10" s="12" t="str">
        <f>[2]G3!$G7</f>
        <v>ยืนชีวิต</v>
      </c>
      <c r="H10" s="12" t="str">
        <f>[2]G3!$H7</f>
        <v>หนองนาคำ</v>
      </c>
      <c r="I10" s="12" t="str">
        <f>[2]G3!$I7</f>
        <v>ขอนแก่น</v>
      </c>
      <c r="J10" s="20">
        <f>'[2]G3 (2)'!$I7</f>
        <v>20</v>
      </c>
      <c r="K10" s="20">
        <f>'[2]G3 (2)'!$J7</f>
        <v>18</v>
      </c>
      <c r="L10" s="20">
        <f>[3]G3!$V10</f>
        <v>67.5</v>
      </c>
      <c r="M10" s="20">
        <f t="shared" ref="M10:M31" si="0">SUM($J10:$L10)</f>
        <v>105.5</v>
      </c>
      <c r="N10" s="20">
        <f>[4]G3!$L9</f>
        <v>27</v>
      </c>
      <c r="O10" s="21">
        <f>$N10*100/$N$8</f>
        <v>100</v>
      </c>
      <c r="P10" s="20" t="str">
        <f t="shared" ref="P10:P31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21</v>
      </c>
      <c r="D11" s="9" t="s">
        <v>21</v>
      </c>
      <c r="E11" s="10" t="str">
        <f>[2]G3!$E8</f>
        <v>น.ส.</v>
      </c>
      <c r="F11" s="11" t="str">
        <f>[2]G3!$F8</f>
        <v xml:space="preserve">ศิริอร  </v>
      </c>
      <c r="G11" s="12" t="str">
        <f>[2]G3!$G8</f>
        <v>ผลาทิพย์</v>
      </c>
      <c r="H11" s="12" t="str">
        <f>[2]G3!$H8</f>
        <v>เทพารักษ์</v>
      </c>
      <c r="I11" s="12" t="str">
        <f>[2]G3!$I8</f>
        <v>นครราชสีมา</v>
      </c>
      <c r="J11" s="20">
        <f>'[2]G3 (2)'!$I8</f>
        <v>23</v>
      </c>
      <c r="K11" s="20">
        <f>'[2]G3 (2)'!$J8</f>
        <v>19</v>
      </c>
      <c r="L11" s="20">
        <f>[3]G3!$V11</f>
        <v>66</v>
      </c>
      <c r="M11" s="20">
        <f t="shared" si="0"/>
        <v>108</v>
      </c>
      <c r="N11" s="20">
        <f>[4]G3!$L10</f>
        <v>27</v>
      </c>
      <c r="O11" s="21">
        <f t="shared" ref="O11:O31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21</v>
      </c>
      <c r="D12" s="9" t="s">
        <v>22</v>
      </c>
      <c r="E12" s="10" t="str">
        <f>[2]G3!$E9</f>
        <v>นาย</v>
      </c>
      <c r="F12" s="11" t="str">
        <f>[2]G3!$F9</f>
        <v xml:space="preserve">บัญชา  </v>
      </c>
      <c r="G12" s="12" t="str">
        <f>[2]G3!$G9</f>
        <v>เจิมแหล่</v>
      </c>
      <c r="H12" s="12" t="str">
        <f>[2]G3!$H9</f>
        <v>บ้านใหม่ไชยพจน์</v>
      </c>
      <c r="I12" s="12" t="str">
        <f>[2]G3!$I9</f>
        <v>บุรีรัมย์</v>
      </c>
      <c r="J12" s="20">
        <f>'[2]G3 (2)'!$I9</f>
        <v>11</v>
      </c>
      <c r="K12" s="20">
        <f>'[2]G3 (2)'!$J9</f>
        <v>16</v>
      </c>
      <c r="L12" s="20">
        <f>[3]G3!$V12</f>
        <v>65.5</v>
      </c>
      <c r="M12" s="20">
        <f t="shared" si="0"/>
        <v>92.5</v>
      </c>
      <c r="N12" s="20">
        <f>[4]G3!$L11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21</v>
      </c>
      <c r="D13" s="9" t="s">
        <v>23</v>
      </c>
      <c r="E13" s="10" t="str">
        <f>[2]G3!$E10</f>
        <v>นาง</v>
      </c>
      <c r="F13" s="11" t="str">
        <f>[2]G3!$F10</f>
        <v xml:space="preserve">ศิริมุกดา  </v>
      </c>
      <c r="G13" s="12" t="str">
        <f>[2]G3!$G10</f>
        <v>สุจรักษ์</v>
      </c>
      <c r="H13" s="12" t="str">
        <f>[2]G3!$H10</f>
        <v>เลิงนกทา</v>
      </c>
      <c r="I13" s="12" t="str">
        <f>[2]G3!$I10</f>
        <v>ยโสธร</v>
      </c>
      <c r="J13" s="20">
        <f>'[2]G3 (2)'!$I10</f>
        <v>15</v>
      </c>
      <c r="K13" s="20">
        <f>'[2]G3 (2)'!$J10</f>
        <v>16</v>
      </c>
      <c r="L13" s="20">
        <f>[3]G3!$V13</f>
        <v>68</v>
      </c>
      <c r="M13" s="20">
        <f t="shared" si="0"/>
        <v>99</v>
      </c>
      <c r="N13" s="20">
        <f>[4]G3!$L12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21</v>
      </c>
      <c r="D14" s="9" t="s">
        <v>24</v>
      </c>
      <c r="E14" s="10" t="str">
        <f>[2]G3!$E11</f>
        <v>นาง</v>
      </c>
      <c r="F14" s="11" t="str">
        <f>[2]G3!$F11</f>
        <v xml:space="preserve">สุจิตรา  </v>
      </c>
      <c r="G14" s="12" t="str">
        <f>[2]G3!$G11</f>
        <v>วงษ์นิล</v>
      </c>
      <c r="H14" s="12" t="str">
        <f>[2]G3!$H11</f>
        <v>ไพรบึง</v>
      </c>
      <c r="I14" s="12" t="str">
        <f>[2]G3!$I11</f>
        <v>ศรีสะเกษ</v>
      </c>
      <c r="J14" s="20">
        <f>'[2]G3 (2)'!$I11</f>
        <v>20</v>
      </c>
      <c r="K14" s="20">
        <f>'[2]G3 (2)'!$J11</f>
        <v>17</v>
      </c>
      <c r="L14" s="20">
        <f>[3]G3!$V14</f>
        <v>66</v>
      </c>
      <c r="M14" s="20">
        <f t="shared" si="0"/>
        <v>103</v>
      </c>
      <c r="N14" s="20">
        <f>[4]G3!$L13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21</v>
      </c>
      <c r="D15" s="9" t="s">
        <v>25</v>
      </c>
      <c r="E15" s="10" t="str">
        <f>[2]G3!$E12</f>
        <v>น.ส.</v>
      </c>
      <c r="F15" s="11" t="str">
        <f>[2]G3!$F12</f>
        <v>เทพชรินทร์</v>
      </c>
      <c r="G15" s="12" t="str">
        <f>[2]G3!$G12</f>
        <v>เพิ่มผล</v>
      </c>
      <c r="H15" s="12" t="str">
        <f>[2]G3!$H12</f>
        <v>ท่าตูม</v>
      </c>
      <c r="I15" s="12" t="str">
        <f>[2]G3!$I12</f>
        <v>สุรินทร์</v>
      </c>
      <c r="J15" s="20">
        <f>'[2]G3 (2)'!$I12</f>
        <v>16</v>
      </c>
      <c r="K15" s="20">
        <f>'[2]G3 (2)'!$J12</f>
        <v>19</v>
      </c>
      <c r="L15" s="20">
        <f>[3]G3!$V15</f>
        <v>65.5</v>
      </c>
      <c r="M15" s="20">
        <f t="shared" si="0"/>
        <v>100.5</v>
      </c>
      <c r="N15" s="20">
        <f>[4]G3!$L14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21</v>
      </c>
      <c r="D16" s="9" t="s">
        <v>26</v>
      </c>
      <c r="E16" s="10" t="str">
        <f>[2]G3!$E13</f>
        <v>นาง</v>
      </c>
      <c r="F16" s="11" t="str">
        <f>[2]G3!$F13</f>
        <v>วัลยา</v>
      </c>
      <c r="G16" s="12" t="str">
        <f>[2]G3!$G13</f>
        <v>ฤทธิมาร</v>
      </c>
      <c r="H16" s="12" t="str">
        <f>[2]G3!$H13</f>
        <v>กุมภวาปี</v>
      </c>
      <c r="I16" s="12" t="str">
        <f>[2]G3!$I13</f>
        <v>อุดรธานี</v>
      </c>
      <c r="J16" s="20">
        <f>'[2]G3 (2)'!$I13</f>
        <v>18</v>
      </c>
      <c r="K16" s="20">
        <f>'[2]G3 (2)'!$J13</f>
        <v>19</v>
      </c>
      <c r="L16" s="20">
        <f>[3]G3!$V16</f>
        <v>67</v>
      </c>
      <c r="M16" s="20">
        <f t="shared" si="0"/>
        <v>104</v>
      </c>
      <c r="N16" s="20">
        <f>[4]G3!$L15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21</v>
      </c>
      <c r="D17" s="9" t="s">
        <v>27</v>
      </c>
      <c r="E17" s="10" t="str">
        <f>[2]G3!$E14</f>
        <v>น.ส.</v>
      </c>
      <c r="F17" s="11" t="str">
        <f>[2]G3!$F14</f>
        <v>วณิชา</v>
      </c>
      <c r="G17" s="12" t="str">
        <f>[2]G3!$G14</f>
        <v>อินทร์ศักดิ์</v>
      </c>
      <c r="H17" s="12" t="str">
        <f>[2]G3!$H14</f>
        <v>ขาณุวรลักษบุรี</v>
      </c>
      <c r="I17" s="12" t="str">
        <f>[2]G3!$I14</f>
        <v>กำแพงเพชร</v>
      </c>
      <c r="J17" s="20">
        <f>'[2]G3 (2)'!$I14</f>
        <v>20</v>
      </c>
      <c r="K17" s="20">
        <f>'[2]G3 (2)'!$J14</f>
        <v>20</v>
      </c>
      <c r="L17" s="20">
        <f>[3]G3!$V17</f>
        <v>65</v>
      </c>
      <c r="M17" s="20">
        <f t="shared" si="0"/>
        <v>105</v>
      </c>
      <c r="N17" s="20">
        <f>[4]G3!$L16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21</v>
      </c>
      <c r="D18" s="9" t="s">
        <v>28</v>
      </c>
      <c r="E18" s="10" t="str">
        <f>[2]G3!$E15</f>
        <v>น.ส.</v>
      </c>
      <c r="F18" s="11" t="str">
        <f>[2]G3!$F15</f>
        <v xml:space="preserve">อัญชลี  </v>
      </c>
      <c r="G18" s="12" t="str">
        <f>[2]G3!$G15</f>
        <v>ลันถา</v>
      </c>
      <c r="H18" s="12" t="str">
        <f>[2]G3!$H15</f>
        <v>ฮอด</v>
      </c>
      <c r="I18" s="12" t="str">
        <f>[2]G3!$I15</f>
        <v>เชียงใหม่</v>
      </c>
      <c r="J18" s="20">
        <f>'[2]G3 (2)'!$I15</f>
        <v>17</v>
      </c>
      <c r="K18" s="20">
        <f>'[2]G3 (2)'!$J15</f>
        <v>18</v>
      </c>
      <c r="L18" s="20">
        <f>[3]G3!$V18</f>
        <v>66.5</v>
      </c>
      <c r="M18" s="20">
        <f t="shared" si="0"/>
        <v>101.5</v>
      </c>
      <c r="N18" s="20">
        <f>[4]G3!$L17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21</v>
      </c>
      <c r="D19" s="9" t="s">
        <v>29</v>
      </c>
      <c r="E19" s="10" t="str">
        <f>[2]G3!$E16</f>
        <v>นาย</v>
      </c>
      <c r="F19" s="11" t="str">
        <f>[2]G3!$F16</f>
        <v>ชูเกียรติ</v>
      </c>
      <c r="G19" s="12" t="str">
        <f>[2]G3!$G16</f>
        <v>จิรัชยาธิน</v>
      </c>
      <c r="H19" s="12" t="str">
        <f>[2]G3!$H16</f>
        <v>นาหมื่น</v>
      </c>
      <c r="I19" s="12" t="str">
        <f>[2]G3!$I16</f>
        <v>น่าน</v>
      </c>
      <c r="J19" s="20">
        <f>'[2]G3 (2)'!$I16</f>
        <v>19</v>
      </c>
      <c r="K19" s="20">
        <f>'[2]G3 (2)'!$J16</f>
        <v>21</v>
      </c>
      <c r="L19" s="20">
        <f>[3]G3!$V19</f>
        <v>68</v>
      </c>
      <c r="M19" s="20">
        <f t="shared" si="0"/>
        <v>108</v>
      </c>
      <c r="N19" s="20">
        <f>[4]G3!$L18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21</v>
      </c>
      <c r="D20" s="9" t="s">
        <v>30</v>
      </c>
      <c r="E20" s="10" t="str">
        <f>[2]G3!$E17</f>
        <v>นาง</v>
      </c>
      <c r="F20" s="11" t="str">
        <f>[2]G3!$F17</f>
        <v xml:space="preserve">เยาวรัตน์  </v>
      </c>
      <c r="G20" s="12" t="str">
        <f>[2]G3!$G17</f>
        <v>แน่นอุดร</v>
      </c>
      <c r="H20" s="12" t="str">
        <f>[2]G3!$H17</f>
        <v>หล่มสัก</v>
      </c>
      <c r="I20" s="12" t="str">
        <f>[2]G3!$I17</f>
        <v>เพชรบูรณ์</v>
      </c>
      <c r="J20" s="20">
        <f>'[2]G3 (2)'!$I17</f>
        <v>16</v>
      </c>
      <c r="K20" s="20">
        <f>'[2]G3 (2)'!$J17</f>
        <v>20</v>
      </c>
      <c r="L20" s="20">
        <f>[3]G3!$V20</f>
        <v>65.5</v>
      </c>
      <c r="M20" s="20">
        <f t="shared" si="0"/>
        <v>101.5</v>
      </c>
      <c r="N20" s="20">
        <f>[4]G3!$L19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21</v>
      </c>
      <c r="D21" s="9" t="s">
        <v>31</v>
      </c>
      <c r="E21" s="10" t="str">
        <f>[2]G3!$E18</f>
        <v>น.ส.</v>
      </c>
      <c r="F21" s="11" t="str">
        <f>[2]G3!$F18</f>
        <v xml:space="preserve">อมรรัตน์  </v>
      </c>
      <c r="G21" s="12" t="str">
        <f>[2]G3!$G18</f>
        <v>ตันเส้า</v>
      </c>
      <c r="H21" s="12" t="str">
        <f>[2]G3!$H18</f>
        <v>เวียงหนองล่อง</v>
      </c>
      <c r="I21" s="12" t="str">
        <f>[2]G3!$I18</f>
        <v>ลำพูน</v>
      </c>
      <c r="J21" s="20">
        <f>'[2]G3 (2)'!$I18</f>
        <v>18</v>
      </c>
      <c r="K21" s="20">
        <f>'[2]G3 (2)'!$J18</f>
        <v>24</v>
      </c>
      <c r="L21" s="20">
        <f>[3]G3!$V21</f>
        <v>68</v>
      </c>
      <c r="M21" s="20">
        <f t="shared" si="0"/>
        <v>110</v>
      </c>
      <c r="N21" s="20">
        <f>[4]G3!$L20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21</v>
      </c>
      <c r="D22" s="9" t="s">
        <v>32</v>
      </c>
      <c r="E22" s="10" t="str">
        <f>[2]G3!$E19</f>
        <v>น.ส.</v>
      </c>
      <c r="F22" s="11" t="str">
        <f>[2]G3!$F19</f>
        <v xml:space="preserve">นฤมล  </v>
      </c>
      <c r="G22" s="12" t="str">
        <f>[2]G3!$G19</f>
        <v>แก้วกัลปพฤกษ์</v>
      </c>
      <c r="H22" s="12" t="str">
        <f>[2]G3!$H19</f>
        <v>ทวีวัฒนา</v>
      </c>
      <c r="I22" s="12" t="str">
        <f>[2]G3!$I19</f>
        <v>กรุงเทพมหานคร</v>
      </c>
      <c r="J22" s="20">
        <f>'[2]G3 (2)'!$I19</f>
        <v>17</v>
      </c>
      <c r="K22" s="20">
        <f>'[2]G3 (2)'!$J19</f>
        <v>17</v>
      </c>
      <c r="L22" s="20">
        <f>[3]G3!$V22</f>
        <v>68</v>
      </c>
      <c r="M22" s="20">
        <f t="shared" si="0"/>
        <v>102</v>
      </c>
      <c r="N22" s="20">
        <f>[4]G3!$L21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21</v>
      </c>
      <c r="D23" s="9" t="s">
        <v>33</v>
      </c>
      <c r="E23" s="10" t="str">
        <f>[2]G3!$E20</f>
        <v>น.ส.</v>
      </c>
      <c r="F23" s="11" t="str">
        <f>[2]G3!$F20</f>
        <v xml:space="preserve">จิราวรรณ  </v>
      </c>
      <c r="G23" s="12" t="str">
        <f>[2]G3!$G20</f>
        <v>ดีรื่น</v>
      </c>
      <c r="H23" s="12" t="str">
        <f>[2]G3!$H20</f>
        <v>ห้วยกระเจา</v>
      </c>
      <c r="I23" s="12" t="str">
        <f>[2]G3!$I20</f>
        <v>กาญจนบุรี</v>
      </c>
      <c r="J23" s="20">
        <f>'[2]G3 (2)'!$I20</f>
        <v>20</v>
      </c>
      <c r="K23" s="20">
        <f>'[2]G3 (2)'!$J20</f>
        <v>16</v>
      </c>
      <c r="L23" s="20">
        <f>[3]G3!$V23</f>
        <v>68</v>
      </c>
      <c r="M23" s="20">
        <f t="shared" si="0"/>
        <v>104</v>
      </c>
      <c r="N23" s="20">
        <f>[4]G3!$L22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21</v>
      </c>
      <c r="D24" s="9" t="s">
        <v>34</v>
      </c>
      <c r="E24" s="10" t="str">
        <f>[2]G3!$E21</f>
        <v>น.ส.</v>
      </c>
      <c r="F24" s="11" t="str">
        <f>[2]G3!$F21</f>
        <v xml:space="preserve">ปาฤษา  </v>
      </c>
      <c r="G24" s="12" t="str">
        <f>[2]G3!$G21</f>
        <v>อัตถาวะระ</v>
      </c>
      <c r="H24" s="12" t="str">
        <f>[2]G3!$H21</f>
        <v>บางสะพาน</v>
      </c>
      <c r="I24" s="12" t="str">
        <f>[2]G3!$I21</f>
        <v>ประจวบคีรีขันธ์</v>
      </c>
      <c r="J24" s="20">
        <f>'[2]G3 (2)'!$I21</f>
        <v>11</v>
      </c>
      <c r="K24" s="20">
        <f>'[2]G3 (2)'!$J21</f>
        <v>16</v>
      </c>
      <c r="L24" s="20">
        <f>[3]G3!$V24</f>
        <v>67</v>
      </c>
      <c r="M24" s="20">
        <f t="shared" si="0"/>
        <v>94</v>
      </c>
      <c r="N24" s="20">
        <f>[4]G3!$L23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21</v>
      </c>
      <c r="D25" s="9" t="s">
        <v>35</v>
      </c>
      <c r="E25" s="10" t="str">
        <f>[2]G3!$E22</f>
        <v>น.ส.</v>
      </c>
      <c r="F25" s="11" t="str">
        <f>[2]G3!$F22</f>
        <v xml:space="preserve">ดวงนภา </v>
      </c>
      <c r="G25" s="12" t="str">
        <f>[2]G3!$G22</f>
        <v>มุมบ้านเซ่า</v>
      </c>
      <c r="H25" s="12" t="str">
        <f>[2]G3!$H22</f>
        <v>บ้านหมี่</v>
      </c>
      <c r="I25" s="12" t="str">
        <f>[2]G3!$I22</f>
        <v>ลพบุรี</v>
      </c>
      <c r="J25" s="20">
        <f>'[2]G3 (2)'!$I22</f>
        <v>13</v>
      </c>
      <c r="K25" s="20">
        <f>'[2]G3 (2)'!$J22</f>
        <v>16</v>
      </c>
      <c r="L25" s="20">
        <f>[3]G3!$V25</f>
        <v>68</v>
      </c>
      <c r="M25" s="20">
        <f t="shared" si="0"/>
        <v>97</v>
      </c>
      <c r="N25" s="20">
        <f>[4]G3!$L24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21</v>
      </c>
      <c r="D26" s="9" t="s">
        <v>36</v>
      </c>
      <c r="E26" s="10" t="str">
        <f>[2]G3!$E23</f>
        <v>น.ส.</v>
      </c>
      <c r="F26" s="11" t="str">
        <f>[2]G3!$F23</f>
        <v>บุญตา</v>
      </c>
      <c r="G26" s="12" t="str">
        <f>[2]G3!$G23</f>
        <v>สุดแก้ว</v>
      </c>
      <c r="H26" s="12" t="str">
        <f>[2]G3!$H23</f>
        <v>ดอนเจดีย์</v>
      </c>
      <c r="I26" s="12" t="str">
        <f>[2]G3!$I23</f>
        <v>สุพรรณบุรี</v>
      </c>
      <c r="J26" s="20">
        <f>'[2]G3 (2)'!$I23</f>
        <v>16</v>
      </c>
      <c r="K26" s="20">
        <f>'[2]G3 (2)'!$J23</f>
        <v>20</v>
      </c>
      <c r="L26" s="20">
        <f>[3]G3!$V26</f>
        <v>66.5</v>
      </c>
      <c r="M26" s="20">
        <f t="shared" si="0"/>
        <v>102.5</v>
      </c>
      <c r="N26" s="20">
        <f>[4]G3!$L25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21</v>
      </c>
      <c r="D27" s="9" t="s">
        <v>37</v>
      </c>
      <c r="E27" s="10" t="str">
        <f>[2]G3!$E24</f>
        <v>น.ส.</v>
      </c>
      <c r="F27" s="11" t="str">
        <f>[2]G3!$F24</f>
        <v xml:space="preserve">นันท์นภัส  </v>
      </c>
      <c r="G27" s="12" t="str">
        <f>[2]G3!$G24</f>
        <v>สามารถ</v>
      </c>
      <c r="H27" s="12" t="str">
        <f>[2]G3!$H24</f>
        <v>คลองใหญ่</v>
      </c>
      <c r="I27" s="12" t="str">
        <f>[2]G3!$I24</f>
        <v>ตราด</v>
      </c>
      <c r="J27" s="20">
        <f>'[2]G3 (2)'!$I24</f>
        <v>13</v>
      </c>
      <c r="K27" s="20">
        <f>'[2]G3 (2)'!$J24</f>
        <v>18</v>
      </c>
      <c r="L27" s="20">
        <f>[3]G3!$V27</f>
        <v>66</v>
      </c>
      <c r="M27" s="20">
        <f t="shared" si="0"/>
        <v>97</v>
      </c>
      <c r="N27" s="20">
        <f>[4]G3!$L26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21</v>
      </c>
      <c r="D28" s="9" t="s">
        <v>38</v>
      </c>
      <c r="E28" s="10" t="str">
        <f>[2]G3!$E25</f>
        <v>น.ส.</v>
      </c>
      <c r="F28" s="11" t="str">
        <f>[2]G3!$F25</f>
        <v>จิราพร</v>
      </c>
      <c r="G28" s="12" t="str">
        <f>[2]G3!$G25</f>
        <v>เซ่งแซ่</v>
      </c>
      <c r="H28" s="12" t="str">
        <f>[2]G3!$H25</f>
        <v>ลำทับ</v>
      </c>
      <c r="I28" s="12" t="str">
        <f>[2]G3!$I25</f>
        <v>กระบี่</v>
      </c>
      <c r="J28" s="20">
        <f>'[2]G3 (2)'!$I25</f>
        <v>17</v>
      </c>
      <c r="K28" s="20">
        <f>'[2]G3 (2)'!$J25</f>
        <v>22</v>
      </c>
      <c r="L28" s="20">
        <f>[3]G3!$V28</f>
        <v>66.5</v>
      </c>
      <c r="M28" s="20">
        <f t="shared" si="0"/>
        <v>105.5</v>
      </c>
      <c r="N28" s="20">
        <f>[4]G3!$L27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21</v>
      </c>
      <c r="D29" s="9" t="s">
        <v>39</v>
      </c>
      <c r="E29" s="10" t="str">
        <f>[2]G3!$E26</f>
        <v>นาง</v>
      </c>
      <c r="F29" s="11" t="str">
        <f>[2]G3!$F26</f>
        <v>ซอมารีหยะ</v>
      </c>
      <c r="G29" s="12" t="str">
        <f>[2]G3!$G26</f>
        <v>ดีเยาะ</v>
      </c>
      <c r="H29" s="12" t="str">
        <f>[2]G3!$H26</f>
        <v>บาเจาะ</v>
      </c>
      <c r="I29" s="12" t="str">
        <f>[2]G3!$I26</f>
        <v>นราธิวาส</v>
      </c>
      <c r="J29" s="20">
        <f>'[2]G3 (2)'!$I26</f>
        <v>22</v>
      </c>
      <c r="K29" s="20">
        <f>'[2]G3 (2)'!$J26</f>
        <v>16</v>
      </c>
      <c r="L29" s="20">
        <f>[3]G3!$V29</f>
        <v>65</v>
      </c>
      <c r="M29" s="20">
        <f t="shared" si="0"/>
        <v>103</v>
      </c>
      <c r="N29" s="20">
        <f>[4]G3!$L28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21</v>
      </c>
      <c r="D30" s="9" t="s">
        <v>40</v>
      </c>
      <c r="E30" s="10" t="str">
        <f>[2]G3!$E27</f>
        <v>นาย</v>
      </c>
      <c r="F30" s="11" t="str">
        <f>[2]G3!$F27</f>
        <v>อนุชิต</v>
      </c>
      <c r="G30" s="12" t="str">
        <f>[2]G3!$G27</f>
        <v>ดาหะลี</v>
      </c>
      <c r="H30" s="12" t="str">
        <f>[2]G3!$H27</f>
        <v>ยะหา</v>
      </c>
      <c r="I30" s="12" t="str">
        <f>[2]G3!$I27</f>
        <v>ยะลา</v>
      </c>
      <c r="J30" s="20">
        <f>'[2]G3 (2)'!$I27</f>
        <v>12</v>
      </c>
      <c r="K30" s="20">
        <f>'[2]G3 (2)'!$J27</f>
        <v>16</v>
      </c>
      <c r="L30" s="20">
        <f>[3]G3!$V30</f>
        <v>65</v>
      </c>
      <c r="M30" s="20">
        <f t="shared" si="0"/>
        <v>93</v>
      </c>
      <c r="N30" s="20">
        <f>[4]G3!$L29</f>
        <v>27</v>
      </c>
      <c r="O30" s="21">
        <f t="shared" si="2"/>
        <v>100</v>
      </c>
      <c r="P30" s="20" t="str">
        <f t="shared" si="1"/>
        <v>ผ่าน</v>
      </c>
    </row>
    <row r="31" spans="1:16" ht="21">
      <c r="A31" s="8">
        <v>23</v>
      </c>
      <c r="B31" s="9" t="s">
        <v>65</v>
      </c>
      <c r="C31" s="9" t="s">
        <v>21</v>
      </c>
      <c r="D31" s="9" t="s">
        <v>44</v>
      </c>
      <c r="E31" s="10" t="str">
        <f>[2]G3!$E28</f>
        <v>นาย</v>
      </c>
      <c r="F31" s="11" t="str">
        <f>[2]G3!$F28</f>
        <v xml:space="preserve">ธานี </v>
      </c>
      <c r="G31" s="12" t="str">
        <f>[2]G3!$G28</f>
        <v>เสสิตัง</v>
      </c>
      <c r="H31" s="12" t="str">
        <f>[2]G3!$H28</f>
        <v>บ้านนาสาร</v>
      </c>
      <c r="I31" s="12" t="str">
        <f>[2]G3!$I28</f>
        <v>สุราษฏร์ธานี</v>
      </c>
      <c r="J31" s="20">
        <f>'[2]G3 (2)'!$I28</f>
        <v>14</v>
      </c>
      <c r="K31" s="20">
        <f>'[2]G3 (2)'!$J28</f>
        <v>25</v>
      </c>
      <c r="L31" s="20">
        <f>[3]G3!$V31</f>
        <v>68</v>
      </c>
      <c r="M31" s="20">
        <f t="shared" si="0"/>
        <v>107</v>
      </c>
      <c r="N31" s="20">
        <f>[4]G3!$L30</f>
        <v>27</v>
      </c>
      <c r="O31" s="21">
        <f t="shared" si="2"/>
        <v>100</v>
      </c>
      <c r="P31" s="20" t="str">
        <f t="shared" si="1"/>
        <v>ผ่าน</v>
      </c>
    </row>
  </sheetData>
  <mergeCells count="20">
    <mergeCell ref="A6:A8"/>
    <mergeCell ref="B6:D6"/>
    <mergeCell ref="E6:E8"/>
    <mergeCell ref="F6:G8"/>
    <mergeCell ref="H6:H8"/>
    <mergeCell ref="A1:P1"/>
    <mergeCell ref="A2:P2"/>
    <mergeCell ref="A3:P3"/>
    <mergeCell ref="A4:P4"/>
    <mergeCell ref="A5:P5"/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P30"/>
  <sheetViews>
    <sheetView topLeftCell="A25" workbookViewId="0">
      <selection activeCell="P9" sqref="P9:P30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[1]G39!$A$3:$J$3</f>
        <v>กลุ่มที่ 39 วิทยากรพี่เลี้ยง  นางสุจินต์  กลัดประสิทธิ์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25" t="s">
        <v>16</v>
      </c>
      <c r="O7" s="22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24">
        <v>100</v>
      </c>
      <c r="P8" s="23" t="s">
        <v>18</v>
      </c>
    </row>
    <row r="9" spans="1:16" ht="21">
      <c r="A9" s="8">
        <v>1</v>
      </c>
      <c r="B9" s="9" t="s">
        <v>65</v>
      </c>
      <c r="C9" s="9" t="s">
        <v>60</v>
      </c>
      <c r="D9" s="9" t="s">
        <v>19</v>
      </c>
      <c r="E9" s="10" t="str">
        <f>[2]G39!$E6</f>
        <v>นาย</v>
      </c>
      <c r="F9" s="11" t="str">
        <f>[2]G39!$F6</f>
        <v xml:space="preserve">สุขสัน </v>
      </c>
      <c r="G9" s="12" t="str">
        <f>[2]G39!$G6</f>
        <v xml:space="preserve">หล้าคำภา  </v>
      </c>
      <c r="H9" s="12" t="str">
        <f>[2]G39!$H6</f>
        <v>สีชมพู</v>
      </c>
      <c r="I9" s="12" t="str">
        <f>[2]G39!$I6</f>
        <v>ขอนแก่น</v>
      </c>
      <c r="J9" s="20">
        <f>'[2]G39 (2)'!$I6</f>
        <v>12</v>
      </c>
      <c r="K9" s="20">
        <f>'[2]G39 (2)'!$J6</f>
        <v>23</v>
      </c>
      <c r="L9" s="20">
        <f>[3]G39!$V9</f>
        <v>67</v>
      </c>
      <c r="M9" s="20">
        <f>SUM($J9:$L9)</f>
        <v>102</v>
      </c>
      <c r="N9" s="20">
        <f>[4]G39!$L8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60</v>
      </c>
      <c r="D10" s="9" t="s">
        <v>20</v>
      </c>
      <c r="E10" s="10" t="str">
        <f>[2]G39!$E7</f>
        <v>นาย</v>
      </c>
      <c r="F10" s="11" t="str">
        <f>[2]G39!$F7</f>
        <v xml:space="preserve">เสน่ห์  </v>
      </c>
      <c r="G10" s="12" t="str">
        <f>[2]G39!$G7</f>
        <v>จีนมะเริง</v>
      </c>
      <c r="H10" s="12" t="str">
        <f>[2]G39!$H7</f>
        <v>เฉลิมพระเกียรติ</v>
      </c>
      <c r="I10" s="12" t="str">
        <f>[2]G39!$I7</f>
        <v>นครราชสีมา</v>
      </c>
      <c r="J10" s="20">
        <f>'[2]G39 (2)'!$I7</f>
        <v>23</v>
      </c>
      <c r="K10" s="20">
        <f>'[2]G39 (2)'!$J7</f>
        <v>24</v>
      </c>
      <c r="L10" s="20">
        <f>[3]G39!$V10</f>
        <v>66</v>
      </c>
      <c r="M10" s="20">
        <f t="shared" ref="M10:M30" si="0">SUM($J10:$L10)</f>
        <v>113</v>
      </c>
      <c r="N10" s="20">
        <f>[4]G39!$L9</f>
        <v>27</v>
      </c>
      <c r="O10" s="21">
        <f>$N10*100/$N$8</f>
        <v>100</v>
      </c>
      <c r="P10" s="20" t="str">
        <f t="shared" ref="P10:P30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60</v>
      </c>
      <c r="D11" s="9" t="s">
        <v>21</v>
      </c>
      <c r="E11" s="10" t="str">
        <f>[2]G39!$E8</f>
        <v>น.ส.</v>
      </c>
      <c r="F11" s="11" t="str">
        <f>[2]G39!$F8</f>
        <v xml:space="preserve">พัชรี  </v>
      </c>
      <c r="G11" s="12" t="str">
        <f>[2]G39!$G8</f>
        <v>กองเกิด</v>
      </c>
      <c r="H11" s="12" t="str">
        <f>[2]G39!$H8</f>
        <v>หนองหงส์</v>
      </c>
      <c r="I11" s="12" t="str">
        <f>[2]G39!$I8</f>
        <v>บุรีรัมย์</v>
      </c>
      <c r="J11" s="20">
        <f>'[2]G39 (2)'!$I8</f>
        <v>21</v>
      </c>
      <c r="K11" s="20">
        <f>'[2]G39 (2)'!$J8</f>
        <v>17</v>
      </c>
      <c r="L11" s="20">
        <f>[3]G39!$V11</f>
        <v>67.5</v>
      </c>
      <c r="M11" s="20">
        <f t="shared" si="0"/>
        <v>105.5</v>
      </c>
      <c r="N11" s="20">
        <f>[4]G39!$L10</f>
        <v>27</v>
      </c>
      <c r="O11" s="21">
        <f t="shared" ref="O11:O30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60</v>
      </c>
      <c r="D12" s="9" t="s">
        <v>22</v>
      </c>
      <c r="E12" s="10" t="str">
        <f>[2]G39!$E9</f>
        <v>น.ส.</v>
      </c>
      <c r="F12" s="11" t="str">
        <f>[2]G39!$F9</f>
        <v xml:space="preserve">ไอลดา  </v>
      </c>
      <c r="G12" s="12" t="str">
        <f>[2]G39!$G9</f>
        <v>อุ่นใจ</v>
      </c>
      <c r="H12" s="12" t="str">
        <f>[2]G39!$H9</f>
        <v>มหาชนะชัย</v>
      </c>
      <c r="I12" s="12" t="str">
        <f>[2]G39!$I9</f>
        <v>ยโสธร</v>
      </c>
      <c r="J12" s="20">
        <f>'[2]G39 (2)'!$I9</f>
        <v>15</v>
      </c>
      <c r="K12" s="20">
        <f>'[2]G39 (2)'!$J9</f>
        <v>16</v>
      </c>
      <c r="L12" s="20">
        <f>[3]G39!$V12</f>
        <v>67.5</v>
      </c>
      <c r="M12" s="20">
        <f t="shared" si="0"/>
        <v>98.5</v>
      </c>
      <c r="N12" s="20">
        <f>[4]G39!$L11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60</v>
      </c>
      <c r="D13" s="9" t="s">
        <v>23</v>
      </c>
      <c r="E13" s="10" t="str">
        <f>[2]G39!$E10</f>
        <v>นาง</v>
      </c>
      <c r="F13" s="11" t="str">
        <f>[2]G39!$F10</f>
        <v xml:space="preserve">รัตนาภรณ์  </v>
      </c>
      <c r="G13" s="12" t="str">
        <f>[2]G39!$G10</f>
        <v>จันทะแก่น</v>
      </c>
      <c r="H13" s="12" t="str">
        <f>[2]G39!$H10</f>
        <v>กันทรลักษ์</v>
      </c>
      <c r="I13" s="12" t="str">
        <f>[2]G39!$I10</f>
        <v>ศรีสะเกษ</v>
      </c>
      <c r="J13" s="20">
        <f>'[2]G39 (2)'!$I10</f>
        <v>10</v>
      </c>
      <c r="K13" s="20">
        <f>'[2]G39 (2)'!$J10</f>
        <v>18</v>
      </c>
      <c r="L13" s="20">
        <f>[3]G39!$V13</f>
        <v>67.5</v>
      </c>
      <c r="M13" s="20">
        <f t="shared" si="0"/>
        <v>95.5</v>
      </c>
      <c r="N13" s="20">
        <f>[4]G39!$L12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60</v>
      </c>
      <c r="D14" s="9" t="s">
        <v>24</v>
      </c>
      <c r="E14" s="10" t="str">
        <f>[2]G39!$E11</f>
        <v>นาง</v>
      </c>
      <c r="F14" s="11" t="str">
        <f>[2]G39!$F11</f>
        <v>สุคนธา</v>
      </c>
      <c r="G14" s="12" t="str">
        <f>[2]G39!$G11</f>
        <v>บุญจอม</v>
      </c>
      <c r="H14" s="12" t="str">
        <f>[2]G39!$H11</f>
        <v>กาบเชิง</v>
      </c>
      <c r="I14" s="12" t="str">
        <f>[2]G39!$I11</f>
        <v>สุรินทร์</v>
      </c>
      <c r="J14" s="20">
        <f>'[2]G39 (2)'!$I11</f>
        <v>17</v>
      </c>
      <c r="K14" s="20">
        <f>'[2]G39 (2)'!$J11</f>
        <v>24</v>
      </c>
      <c r="L14" s="20">
        <f>[3]G39!$V14</f>
        <v>67.5</v>
      </c>
      <c r="M14" s="20">
        <f t="shared" si="0"/>
        <v>108.5</v>
      </c>
      <c r="N14" s="20">
        <f>[4]G39!$L13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60</v>
      </c>
      <c r="D15" s="9" t="s">
        <v>25</v>
      </c>
      <c r="E15" s="10" t="str">
        <f>[2]G39!$E12</f>
        <v>นาง</v>
      </c>
      <c r="F15" s="11" t="str">
        <f>[2]G39!$F12</f>
        <v>ลักขณา</v>
      </c>
      <c r="G15" s="12" t="str">
        <f>[2]G39!$G12</f>
        <v>สิมงาม</v>
      </c>
      <c r="H15" s="12" t="str">
        <f>[2]G39!$H12</f>
        <v>กู่แก้ว</v>
      </c>
      <c r="I15" s="12" t="str">
        <f>[2]G39!$I12</f>
        <v>อุดรธานี</v>
      </c>
      <c r="J15" s="20">
        <f>'[2]G39 (2)'!$I12</f>
        <v>9</v>
      </c>
      <c r="K15" s="20">
        <f>'[2]G39 (2)'!$J12</f>
        <v>27</v>
      </c>
      <c r="L15" s="20">
        <f>[3]G39!$V15</f>
        <v>67</v>
      </c>
      <c r="M15" s="20">
        <f t="shared" si="0"/>
        <v>103</v>
      </c>
      <c r="N15" s="20">
        <f>[4]G39!$L14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60</v>
      </c>
      <c r="D16" s="9" t="s">
        <v>26</v>
      </c>
      <c r="E16" s="10" t="str">
        <f>[2]G39!$E13</f>
        <v>นาง</v>
      </c>
      <c r="F16" s="11" t="str">
        <f>[2]G39!$F13</f>
        <v>ผ่องใส</v>
      </c>
      <c r="G16" s="12" t="str">
        <f>[2]G39!$G13</f>
        <v>ศรีสุข</v>
      </c>
      <c r="H16" s="12" t="str">
        <f>[2]G39!$H13</f>
        <v>ปทุมราชวงศา</v>
      </c>
      <c r="I16" s="12" t="str">
        <f>[2]G39!$I13</f>
        <v>อำนาจเจริญ</v>
      </c>
      <c r="J16" s="20">
        <f>'[2]G39 (2)'!$I13</f>
        <v>19</v>
      </c>
      <c r="K16" s="20">
        <f>'[2]G39 (2)'!$J13</f>
        <v>25</v>
      </c>
      <c r="L16" s="20">
        <f>[3]G39!$V16</f>
        <v>67.5</v>
      </c>
      <c r="M16" s="20">
        <f t="shared" si="0"/>
        <v>111.5</v>
      </c>
      <c r="N16" s="20">
        <f>[4]G39!$L15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60</v>
      </c>
      <c r="D17" s="9" t="s">
        <v>27</v>
      </c>
      <c r="E17" s="10" t="str">
        <f>[2]G39!$E14</f>
        <v>นาง</v>
      </c>
      <c r="F17" s="11" t="str">
        <f>[2]G39!$F14</f>
        <v xml:space="preserve">ไมล์ลา  </v>
      </c>
      <c r="G17" s="12" t="str">
        <f>[2]G39!$G14</f>
        <v>ขัติรัตน์</v>
      </c>
      <c r="H17" s="12" t="str">
        <f>[2]G39!$H14</f>
        <v>สันกำแพง</v>
      </c>
      <c r="I17" s="12" t="str">
        <f>[2]G39!$I14</f>
        <v>เชียงใหม่</v>
      </c>
      <c r="J17" s="20">
        <f>'[2]G39 (2)'!$I14</f>
        <v>10</v>
      </c>
      <c r="K17" s="20">
        <f>'[2]G39 (2)'!$J14</f>
        <v>19</v>
      </c>
      <c r="L17" s="20">
        <f>[3]G39!$V17</f>
        <v>67.5</v>
      </c>
      <c r="M17" s="20">
        <f t="shared" si="0"/>
        <v>96.5</v>
      </c>
      <c r="N17" s="20">
        <f>[4]G39!$L16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60</v>
      </c>
      <c r="D18" s="9" t="s">
        <v>28</v>
      </c>
      <c r="E18" s="10" t="str">
        <f>[2]G39!$E15</f>
        <v>นาง</v>
      </c>
      <c r="F18" s="11" t="str">
        <f>[2]G39!$F15</f>
        <v>ลัดดาวัลย์</v>
      </c>
      <c r="G18" s="12" t="str">
        <f>[2]G39!$G15</f>
        <v>จิรนันทนุกุล</v>
      </c>
      <c r="H18" s="12" t="str">
        <f>[2]G39!$H15</f>
        <v>ปัว</v>
      </c>
      <c r="I18" s="12" t="str">
        <f>[2]G39!$I15</f>
        <v>น่าน</v>
      </c>
      <c r="J18" s="20">
        <f>'[2]G39 (2)'!$I15</f>
        <v>14</v>
      </c>
      <c r="K18" s="20">
        <f>'[2]G39 (2)'!$J15</f>
        <v>21</v>
      </c>
      <c r="L18" s="20">
        <f>[3]G39!$V18</f>
        <v>67.5</v>
      </c>
      <c r="M18" s="20">
        <f t="shared" si="0"/>
        <v>102.5</v>
      </c>
      <c r="N18" s="20">
        <f>[4]G39!$L17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60</v>
      </c>
      <c r="D19" s="9" t="s">
        <v>29</v>
      </c>
      <c r="E19" s="10" t="str">
        <f>[2]G39!$E16</f>
        <v>นาย</v>
      </c>
      <c r="F19" s="11" t="str">
        <f>[2]G39!$F16</f>
        <v xml:space="preserve">สมชาติ  </v>
      </c>
      <c r="G19" s="12" t="str">
        <f>[2]G39!$G16</f>
        <v>สีสิน</v>
      </c>
      <c r="H19" s="12" t="str">
        <f>[2]G39!$H16</f>
        <v>เขาค้อ</v>
      </c>
      <c r="I19" s="12" t="str">
        <f>[2]G39!$I16</f>
        <v>เพชรบูรณ์</v>
      </c>
      <c r="J19" s="20">
        <f>'[2]G39 (2)'!$I16</f>
        <v>18</v>
      </c>
      <c r="K19" s="20">
        <f>'[2]G39 (2)'!$J16</f>
        <v>20</v>
      </c>
      <c r="L19" s="20">
        <f>[3]G39!$V19</f>
        <v>67</v>
      </c>
      <c r="M19" s="20">
        <f t="shared" si="0"/>
        <v>105</v>
      </c>
      <c r="N19" s="20">
        <f>[4]G39!$L18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60</v>
      </c>
      <c r="D20" s="9" t="s">
        <v>30</v>
      </c>
      <c r="E20" s="10" t="str">
        <f>[2]G39!$E17</f>
        <v>นาย</v>
      </c>
      <c r="F20" s="11" t="str">
        <f>[2]G39!$F17</f>
        <v xml:space="preserve">ยุทธชัย  </v>
      </c>
      <c r="G20" s="12" t="str">
        <f>[2]G39!$G17</f>
        <v>แสงบุญเรือง</v>
      </c>
      <c r="H20" s="12" t="str">
        <f>[2]G39!$H17</f>
        <v>แม่ทา</v>
      </c>
      <c r="I20" s="12" t="str">
        <f>[2]G39!$I17</f>
        <v>ลำพูน</v>
      </c>
      <c r="J20" s="20">
        <f>'[2]G39 (2)'!$I17</f>
        <v>16</v>
      </c>
      <c r="K20" s="20">
        <f>'[2]G39 (2)'!$J17</f>
        <v>15</v>
      </c>
      <c r="L20" s="20">
        <f>[3]G39!$V20</f>
        <v>66.5</v>
      </c>
      <c r="M20" s="20">
        <f t="shared" si="0"/>
        <v>97.5</v>
      </c>
      <c r="N20" s="20">
        <f>[4]G39!$L19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60</v>
      </c>
      <c r="D21" s="9" t="s">
        <v>31</v>
      </c>
      <c r="E21" s="10" t="str">
        <f>[2]G39!$E18</f>
        <v>นาง</v>
      </c>
      <c r="F21" s="11" t="str">
        <f>[2]G39!$F18</f>
        <v xml:space="preserve">ติยากร  </v>
      </c>
      <c r="G21" s="12" t="str">
        <f>[2]G39!$G18</f>
        <v>พลภักดี</v>
      </c>
      <c r="H21" s="12" t="str">
        <f>[2]G39!$H18</f>
        <v>บางพลัด</v>
      </c>
      <c r="I21" s="12" t="str">
        <f>[2]G39!$I18</f>
        <v>กรุงเทพมหานคร</v>
      </c>
      <c r="J21" s="20">
        <f>'[2]G39 (2)'!$I18</f>
        <v>12</v>
      </c>
      <c r="K21" s="20">
        <f>'[2]G39 (2)'!$J18</f>
        <v>13</v>
      </c>
      <c r="L21" s="20">
        <f>[3]G39!$V21</f>
        <v>68</v>
      </c>
      <c r="M21" s="20">
        <f t="shared" si="0"/>
        <v>93</v>
      </c>
      <c r="N21" s="20">
        <f>[4]G39!$L20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60</v>
      </c>
      <c r="D22" s="9" t="s">
        <v>32</v>
      </c>
      <c r="E22" s="10" t="str">
        <f>[2]G39!$E19</f>
        <v>น.ส.</v>
      </c>
      <c r="F22" s="11" t="str">
        <f>[2]G39!$F19</f>
        <v xml:space="preserve">จันทร์สุดา  </v>
      </c>
      <c r="G22" s="12" t="str">
        <f>[2]G39!$G19</f>
        <v>ฉ้วนกลิ่น</v>
      </c>
      <c r="H22" s="12" t="str">
        <f>[2]G39!$H19</f>
        <v>สายไหม</v>
      </c>
      <c r="I22" s="12" t="str">
        <f>[2]G39!$I19</f>
        <v>กรุงเทพมหานคร</v>
      </c>
      <c r="J22" s="20">
        <f>'[2]G39 (2)'!$I19</f>
        <v>16</v>
      </c>
      <c r="K22" s="20">
        <f>'[2]G39 (2)'!$J19</f>
        <v>19</v>
      </c>
      <c r="L22" s="20">
        <f>[3]G39!$V22</f>
        <v>68</v>
      </c>
      <c r="M22" s="20">
        <f t="shared" si="0"/>
        <v>103</v>
      </c>
      <c r="N22" s="20">
        <f>[4]G39!$L21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60</v>
      </c>
      <c r="D23" s="9" t="s">
        <v>33</v>
      </c>
      <c r="E23" s="10" t="str">
        <f>[2]G39!$E20</f>
        <v>น.ส.</v>
      </c>
      <c r="F23" s="11" t="str">
        <f>[2]G39!$F20</f>
        <v xml:space="preserve">วรรณา </v>
      </c>
      <c r="G23" s="12" t="str">
        <f>[2]G39!$G20</f>
        <v>ปรีดี</v>
      </c>
      <c r="H23" s="12" t="str">
        <f>[2]G39!$H20</f>
        <v>เมืองประจวบฯ</v>
      </c>
      <c r="I23" s="12" t="str">
        <f>[2]G39!$I20</f>
        <v>ประจวบคีรีขันธ์</v>
      </c>
      <c r="J23" s="20">
        <f>'[2]G39 (2)'!$I20</f>
        <v>12</v>
      </c>
      <c r="K23" s="20">
        <f>'[2]G39 (2)'!$J20</f>
        <v>21</v>
      </c>
      <c r="L23" s="20">
        <f>[3]G39!$V23</f>
        <v>67</v>
      </c>
      <c r="M23" s="20">
        <f t="shared" si="0"/>
        <v>100</v>
      </c>
      <c r="N23" s="20">
        <f>[4]G39!$L22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60</v>
      </c>
      <c r="D24" s="9" t="s">
        <v>34</v>
      </c>
      <c r="E24" s="10" t="str">
        <f>[2]G39!$E21</f>
        <v>นาง</v>
      </c>
      <c r="F24" s="11" t="str">
        <f>[2]G39!$F21</f>
        <v xml:space="preserve">กัณฑิมา   </v>
      </c>
      <c r="G24" s="12" t="str">
        <f>[2]G39!$G21</f>
        <v>พรมดี</v>
      </c>
      <c r="H24" s="12" t="str">
        <f>[2]G39!$H21</f>
        <v>บ้านคา</v>
      </c>
      <c r="I24" s="12" t="str">
        <f>[2]G39!$I21</f>
        <v>ราชบุรี</v>
      </c>
      <c r="J24" s="20">
        <f>'[2]G39 (2)'!$I21</f>
        <v>18</v>
      </c>
      <c r="K24" s="20">
        <f>'[2]G39 (2)'!$J21</f>
        <v>15</v>
      </c>
      <c r="L24" s="20">
        <f>[3]G39!$V24</f>
        <v>67.5</v>
      </c>
      <c r="M24" s="20">
        <f t="shared" si="0"/>
        <v>100.5</v>
      </c>
      <c r="N24" s="20">
        <f>[4]G39!$L23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60</v>
      </c>
      <c r="D25" s="9" t="s">
        <v>35</v>
      </c>
      <c r="E25" s="10" t="str">
        <f>[2]G39!$E22</f>
        <v>น.ส.</v>
      </c>
      <c r="F25" s="11" t="str">
        <f>[2]G39!$F22</f>
        <v>สกุลรัตน์</v>
      </c>
      <c r="G25" s="12" t="str">
        <f>[2]G39!$G22</f>
        <v>อุปชิต</v>
      </c>
      <c r="H25" s="12" t="str">
        <f>[2]G39!$H22</f>
        <v>ศรีประจันต์</v>
      </c>
      <c r="I25" s="12" t="str">
        <f>[2]G39!$I22</f>
        <v>สุพรรณบุรี</v>
      </c>
      <c r="J25" s="20">
        <f>'[2]G39 (2)'!$I22</f>
        <v>15</v>
      </c>
      <c r="K25" s="20">
        <f>'[2]G39 (2)'!$J22</f>
        <v>14</v>
      </c>
      <c r="L25" s="20">
        <f>[3]G39!$V25</f>
        <v>67</v>
      </c>
      <c r="M25" s="20">
        <f t="shared" si="0"/>
        <v>96</v>
      </c>
      <c r="N25" s="20">
        <f>[4]G39!$L24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60</v>
      </c>
      <c r="D26" s="9" t="s">
        <v>36</v>
      </c>
      <c r="E26" s="10" t="str">
        <f>[2]G39!$E23</f>
        <v>น.ส.</v>
      </c>
      <c r="F26" s="11" t="str">
        <f>[2]G39!$F23</f>
        <v xml:space="preserve">สุกัญญา  </v>
      </c>
      <c r="G26" s="12" t="str">
        <f>[2]G39!$G23</f>
        <v>แสงศรี</v>
      </c>
      <c r="H26" s="12" t="str">
        <f>[2]G39!$H23</f>
        <v>เกาะกูด</v>
      </c>
      <c r="I26" s="12" t="str">
        <f>[2]G39!$I23</f>
        <v>ตราด</v>
      </c>
      <c r="J26" s="20">
        <f>'[2]G39 (2)'!$I23</f>
        <v>17</v>
      </c>
      <c r="K26" s="20">
        <f>'[2]G39 (2)'!$J23</f>
        <v>16</v>
      </c>
      <c r="L26" s="20">
        <f>[3]G39!$V26</f>
        <v>67.5</v>
      </c>
      <c r="M26" s="20">
        <f t="shared" si="0"/>
        <v>100.5</v>
      </c>
      <c r="N26" s="20">
        <f>[4]G39!$L25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60</v>
      </c>
      <c r="D27" s="9" t="s">
        <v>37</v>
      </c>
      <c r="E27" s="10" t="str">
        <f>[2]G39!$E24</f>
        <v>น.ส.</v>
      </c>
      <c r="F27" s="11" t="str">
        <f>[2]G39!$F24</f>
        <v>พรรณษา</v>
      </c>
      <c r="G27" s="12" t="str">
        <f>[2]G39!$G24</f>
        <v>เพชรทอง</v>
      </c>
      <c r="H27" s="12" t="str">
        <f>[2]G39!$H24</f>
        <v>อ่าวลึก</v>
      </c>
      <c r="I27" s="12" t="str">
        <f>[2]G39!$I24</f>
        <v>กระบี่</v>
      </c>
      <c r="J27" s="20">
        <f>'[2]G39 (2)'!$I24</f>
        <v>12</v>
      </c>
      <c r="K27" s="20">
        <f>'[2]G39 (2)'!$J24</f>
        <v>23</v>
      </c>
      <c r="L27" s="20">
        <f>[3]G39!$V27</f>
        <v>67.5</v>
      </c>
      <c r="M27" s="20">
        <f t="shared" si="0"/>
        <v>102.5</v>
      </c>
      <c r="N27" s="20">
        <f>[4]G39!$L26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60</v>
      </c>
      <c r="D28" s="9" t="s">
        <v>38</v>
      </c>
      <c r="E28" s="10" t="str">
        <f>[2]G39!$E25</f>
        <v>นาย</v>
      </c>
      <c r="F28" s="11" t="str">
        <f>[2]G39!$F25</f>
        <v xml:space="preserve">ศุภชัย  </v>
      </c>
      <c r="G28" s="12" t="str">
        <f>[2]G39!$G25</f>
        <v>อุไรรัตน์</v>
      </c>
      <c r="H28" s="12" t="str">
        <f>[2]G39!$H25</f>
        <v>เฉลิมพระเกียรติ</v>
      </c>
      <c r="I28" s="12" t="str">
        <f>[2]G39!$I25</f>
        <v>นครศรีธรรมราช</v>
      </c>
      <c r="J28" s="20">
        <f>'[2]G39 (2)'!$I25</f>
        <v>15</v>
      </c>
      <c r="K28" s="20">
        <f>'[2]G39 (2)'!$J25</f>
        <v>16</v>
      </c>
      <c r="L28" s="20">
        <f>[3]G39!$V28</f>
        <v>66.5</v>
      </c>
      <c r="M28" s="20">
        <f t="shared" si="0"/>
        <v>97.5</v>
      </c>
      <c r="N28" s="20">
        <f>[4]G39!$L27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60</v>
      </c>
      <c r="D29" s="9" t="s">
        <v>39</v>
      </c>
      <c r="E29" s="10" t="str">
        <f>[2]G39!$E26</f>
        <v>น.ส.</v>
      </c>
      <c r="F29" s="11" t="str">
        <f>[2]G39!$F26</f>
        <v xml:space="preserve">นิชาภา  </v>
      </c>
      <c r="G29" s="12" t="str">
        <f>[2]G39!$G26</f>
        <v>สมมาตร</v>
      </c>
      <c r="H29" s="12" t="str">
        <f>[2]G39!$H26</f>
        <v>ศรีนครินทร์</v>
      </c>
      <c r="I29" s="12" t="str">
        <f>[2]G39!$I26</f>
        <v>พัทลุง</v>
      </c>
      <c r="J29" s="20">
        <f>'[2]G39 (2)'!$I26</f>
        <v>16</v>
      </c>
      <c r="K29" s="20">
        <f>'[2]G39 (2)'!$J26</f>
        <v>26</v>
      </c>
      <c r="L29" s="20">
        <f>[3]G39!$V29</f>
        <v>67</v>
      </c>
      <c r="M29" s="20">
        <f t="shared" si="0"/>
        <v>109</v>
      </c>
      <c r="N29" s="20">
        <f>[4]G39!$L28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60</v>
      </c>
      <c r="D30" s="9" t="s">
        <v>40</v>
      </c>
      <c r="E30" s="10" t="str">
        <f>[2]G39!$E27</f>
        <v>นาง</v>
      </c>
      <c r="F30" s="11" t="str">
        <f>[2]G39!$F27</f>
        <v xml:space="preserve">นัยนา  </v>
      </c>
      <c r="G30" s="12" t="str">
        <f>[2]G39!$G27</f>
        <v>ศรีภักดี</v>
      </c>
      <c r="H30" s="12" t="str">
        <f>[2]G39!$H27</f>
        <v>กาญจนดิษฐ์</v>
      </c>
      <c r="I30" s="12" t="str">
        <f>[2]G39!$I27</f>
        <v>สุราษฏร์ธานี</v>
      </c>
      <c r="J30" s="20">
        <f>'[2]G39 (2)'!$I27</f>
        <v>13</v>
      </c>
      <c r="K30" s="20">
        <f>'[2]G39 (2)'!$J27</f>
        <v>22</v>
      </c>
      <c r="L30" s="20">
        <f>[3]G39!$V30</f>
        <v>67</v>
      </c>
      <c r="M30" s="20">
        <f t="shared" si="0"/>
        <v>102</v>
      </c>
      <c r="N30" s="20">
        <f>[4]G39!$L29</f>
        <v>27</v>
      </c>
      <c r="O30" s="21">
        <f t="shared" si="2"/>
        <v>100</v>
      </c>
      <c r="P30" s="20" t="str">
        <f t="shared" si="1"/>
        <v>ผ่าน</v>
      </c>
    </row>
  </sheetData>
  <mergeCells count="20"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  <mergeCell ref="A1:P1"/>
    <mergeCell ref="A2:P2"/>
    <mergeCell ref="A3:P3"/>
    <mergeCell ref="A4:P4"/>
    <mergeCell ref="A5:P5"/>
    <mergeCell ref="A6:A8"/>
    <mergeCell ref="B6:D6"/>
    <mergeCell ref="E6:E8"/>
    <mergeCell ref="F6:G8"/>
    <mergeCell ref="H6:H8"/>
  </mergeCells>
  <pageMargins left="0.7" right="0.7" top="0.75" bottom="0.75" header="0.3" footer="0.3"/>
  <pageSetup paperSize="9" orientation="portrait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P30"/>
  <sheetViews>
    <sheetView topLeftCell="A25" workbookViewId="0">
      <selection activeCell="P9" sqref="P9:P30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[1]G40!$A$3:$J$3</f>
        <v>กลุ่มที่ 40 วิทยากรพี่เลี้ยง  นายอเนก  ปานทิพย์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25" t="s">
        <v>16</v>
      </c>
      <c r="O7" s="22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24">
        <v>100</v>
      </c>
      <c r="P8" s="23" t="s">
        <v>18</v>
      </c>
    </row>
    <row r="9" spans="1:16" ht="21">
      <c r="A9" s="8">
        <v>1</v>
      </c>
      <c r="B9" s="9" t="s">
        <v>65</v>
      </c>
      <c r="C9" s="9" t="s">
        <v>61</v>
      </c>
      <c r="D9" s="9" t="s">
        <v>19</v>
      </c>
      <c r="E9" s="10" t="str">
        <f>[2]G40!$E6</f>
        <v>น.ส.</v>
      </c>
      <c r="F9" s="11" t="str">
        <f>[2]G40!$F6</f>
        <v xml:space="preserve">พนิดา </v>
      </c>
      <c r="G9" s="12" t="str">
        <f>[2]G40!$G6</f>
        <v>โคตา</v>
      </c>
      <c r="H9" s="12" t="str">
        <f>[2]G40!$H6</f>
        <v>พล</v>
      </c>
      <c r="I9" s="12" t="str">
        <f>[2]G40!$I6</f>
        <v>ขอนแก่น</v>
      </c>
      <c r="J9" s="20">
        <f>'[2]G40 (2)'!$I6</f>
        <v>17</v>
      </c>
      <c r="K9" s="20">
        <f>'[2]G40 (2)'!$J6</f>
        <v>22</v>
      </c>
      <c r="L9" s="20">
        <f>[3]G40!$V9</f>
        <v>65.5</v>
      </c>
      <c r="M9" s="20">
        <f>SUM($J9:$L9)</f>
        <v>104.5</v>
      </c>
      <c r="N9" s="20">
        <f>[4]G40!$L8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61</v>
      </c>
      <c r="D10" s="9" t="s">
        <v>20</v>
      </c>
      <c r="E10" s="10" t="str">
        <f>[2]G40!$E7</f>
        <v>น.ส.</v>
      </c>
      <c r="F10" s="11" t="str">
        <f>[2]G40!$F7</f>
        <v xml:space="preserve">ทรรศนีย์  </v>
      </c>
      <c r="G10" s="12" t="str">
        <f>[2]G40!$G7</f>
        <v>ศิลาทอง</v>
      </c>
      <c r="H10" s="12" t="str">
        <f>[2]G40!$H7</f>
        <v>เมืองยาง</v>
      </c>
      <c r="I10" s="12" t="str">
        <f>[2]G40!$I7</f>
        <v>นครราชสีมา</v>
      </c>
      <c r="J10" s="20">
        <f>'[2]G40 (2)'!$I7</f>
        <v>18</v>
      </c>
      <c r="K10" s="20">
        <f>'[2]G40 (2)'!$J7</f>
        <v>23</v>
      </c>
      <c r="L10" s="20">
        <f>[3]G40!$V10</f>
        <v>65</v>
      </c>
      <c r="M10" s="20">
        <f t="shared" ref="M10:M30" si="0">SUM($J10:$L10)</f>
        <v>106</v>
      </c>
      <c r="N10" s="20">
        <f>[4]G40!$L9</f>
        <v>27</v>
      </c>
      <c r="O10" s="21">
        <f>$N10*100/$N$8</f>
        <v>100</v>
      </c>
      <c r="P10" s="20" t="str">
        <f t="shared" ref="P10:P30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61</v>
      </c>
      <c r="D11" s="9" t="s">
        <v>21</v>
      </c>
      <c r="E11" s="10" t="str">
        <f>[2]G40!$E8</f>
        <v>น.ส.</v>
      </c>
      <c r="F11" s="11" t="str">
        <f>[2]G40!$F8</f>
        <v xml:space="preserve">ยุบล   </v>
      </c>
      <c r="G11" s="12" t="str">
        <f>[2]G40!$G8</f>
        <v>อุดมพล</v>
      </c>
      <c r="H11" s="12" t="str">
        <f>[2]G40!$H8</f>
        <v>ชำนิ</v>
      </c>
      <c r="I11" s="12" t="str">
        <f>[2]G40!$I8</f>
        <v>บุรีรัมย์</v>
      </c>
      <c r="J11" s="20">
        <f>'[2]G40 (2)'!$I8</f>
        <v>17</v>
      </c>
      <c r="K11" s="20">
        <f>'[2]G40 (2)'!$J8</f>
        <v>21</v>
      </c>
      <c r="L11" s="20">
        <f>[3]G40!$V11</f>
        <v>65</v>
      </c>
      <c r="M11" s="20">
        <f t="shared" si="0"/>
        <v>103</v>
      </c>
      <c r="N11" s="20">
        <f>[4]G40!$L10</f>
        <v>27</v>
      </c>
      <c r="O11" s="21">
        <f t="shared" ref="O11:O30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61</v>
      </c>
      <c r="D12" s="9" t="s">
        <v>22</v>
      </c>
      <c r="E12" s="10" t="str">
        <f>[2]G40!$E9</f>
        <v>น.ส.</v>
      </c>
      <c r="F12" s="11" t="str">
        <f>[2]G40!$F9</f>
        <v>ณัฒฐิณี</v>
      </c>
      <c r="G12" s="12" t="str">
        <f>[2]G40!$G9</f>
        <v>มีศิลป์</v>
      </c>
      <c r="H12" s="12" t="str">
        <f>[2]G40!$H9</f>
        <v>ค้อวัง</v>
      </c>
      <c r="I12" s="12" t="str">
        <f>[2]G40!$I9</f>
        <v>ยโสธร</v>
      </c>
      <c r="J12" s="20">
        <f>'[2]G40 (2)'!$I9</f>
        <v>16</v>
      </c>
      <c r="K12" s="20">
        <f>'[2]G40 (2)'!$J9</f>
        <v>20</v>
      </c>
      <c r="L12" s="20">
        <f>[3]G40!$V12</f>
        <v>65.5</v>
      </c>
      <c r="M12" s="20">
        <f t="shared" si="0"/>
        <v>101.5</v>
      </c>
      <c r="N12" s="20">
        <f>[4]G40!$L11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61</v>
      </c>
      <c r="D13" s="9" t="s">
        <v>23</v>
      </c>
      <c r="E13" s="10" t="str">
        <f>[2]G40!$E10</f>
        <v>นาย</v>
      </c>
      <c r="F13" s="11" t="str">
        <f>[2]G40!$F10</f>
        <v xml:space="preserve">วัชระ   </v>
      </c>
      <c r="G13" s="12" t="str">
        <f>[2]G40!$G10</f>
        <v>เขียวอ่อน</v>
      </c>
      <c r="H13" s="12" t="str">
        <f>[2]G40!$H10</f>
        <v>กันทรารมย์</v>
      </c>
      <c r="I13" s="12" t="str">
        <f>[2]G40!$I10</f>
        <v>ศรีสะเกษ</v>
      </c>
      <c r="J13" s="20">
        <f>'[2]G40 (2)'!$I10</f>
        <v>19</v>
      </c>
      <c r="K13" s="20">
        <f>'[2]G40 (2)'!$J10</f>
        <v>17</v>
      </c>
      <c r="L13" s="20">
        <f>[3]G40!$V13</f>
        <v>67.5</v>
      </c>
      <c r="M13" s="20">
        <f t="shared" si="0"/>
        <v>103.5</v>
      </c>
      <c r="N13" s="20">
        <f>[4]G40!$L12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61</v>
      </c>
      <c r="D14" s="9" t="s">
        <v>24</v>
      </c>
      <c r="E14" s="10" t="str">
        <f>[2]G40!$E11</f>
        <v>น.ส.</v>
      </c>
      <c r="F14" s="11" t="str">
        <f>[2]G40!$F11</f>
        <v>ฉวีวรรณ</v>
      </c>
      <c r="G14" s="12" t="str">
        <f>[2]G40!$G11</f>
        <v>ทองศรี</v>
      </c>
      <c r="H14" s="12" t="str">
        <f>[2]G40!$H11</f>
        <v>เขวาสินรินทร์</v>
      </c>
      <c r="I14" s="12" t="str">
        <f>[2]G40!$I11</f>
        <v>สุรินทร์</v>
      </c>
      <c r="J14" s="20">
        <f>'[2]G40 (2)'!$I11</f>
        <v>11</v>
      </c>
      <c r="K14" s="20">
        <f>'[2]G40 (2)'!$J11</f>
        <v>18</v>
      </c>
      <c r="L14" s="20">
        <f>[3]G40!$V14</f>
        <v>65</v>
      </c>
      <c r="M14" s="20">
        <f t="shared" si="0"/>
        <v>94</v>
      </c>
      <c r="N14" s="20">
        <f>[4]G40!$L13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61</v>
      </c>
      <c r="D15" s="9" t="s">
        <v>25</v>
      </c>
      <c r="E15" s="10" t="str">
        <f>[2]G40!$E12</f>
        <v>นาย</v>
      </c>
      <c r="F15" s="11" t="str">
        <f>[2]G40!$F12</f>
        <v>สำรวย</v>
      </c>
      <c r="G15" s="12" t="str">
        <f>[2]G40!$G12</f>
        <v>ผาวงษ์</v>
      </c>
      <c r="H15" s="12" t="str">
        <f>[2]G40!$H12</f>
        <v>กุดจับ</v>
      </c>
      <c r="I15" s="12" t="str">
        <f>[2]G40!$I12</f>
        <v>อุดรธานี</v>
      </c>
      <c r="J15" s="20">
        <f>'[2]G40 (2)'!$I12</f>
        <v>18</v>
      </c>
      <c r="K15" s="20">
        <f>'[2]G40 (2)'!$J12</f>
        <v>20</v>
      </c>
      <c r="L15" s="20">
        <f>[3]G40!$V15</f>
        <v>65.5</v>
      </c>
      <c r="M15" s="20">
        <f t="shared" si="0"/>
        <v>103.5</v>
      </c>
      <c r="N15" s="20">
        <f>[4]G40!$L14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61</v>
      </c>
      <c r="D16" s="9" t="s">
        <v>26</v>
      </c>
      <c r="E16" s="10" t="str">
        <f>[2]G40!$E13</f>
        <v>น.ส.</v>
      </c>
      <c r="F16" s="11" t="str">
        <f>[2]G40!$F13</f>
        <v>พัชชาณัญย์</v>
      </c>
      <c r="G16" s="12" t="str">
        <f>[2]G40!$G13</f>
        <v>ศรีมันตะ</v>
      </c>
      <c r="H16" s="12" t="str">
        <f>[2]G40!$H13</f>
        <v>เมืองอำนาจเจริญ</v>
      </c>
      <c r="I16" s="12" t="str">
        <f>[2]G40!$I13</f>
        <v>อำนาจเจริญ</v>
      </c>
      <c r="J16" s="20">
        <f>'[2]G40 (2)'!$I13</f>
        <v>21</v>
      </c>
      <c r="K16" s="20">
        <f>'[2]G40 (2)'!$J13</f>
        <v>21</v>
      </c>
      <c r="L16" s="20">
        <f>[3]G40!$V16</f>
        <v>67.5</v>
      </c>
      <c r="M16" s="20">
        <f t="shared" si="0"/>
        <v>109.5</v>
      </c>
      <c r="N16" s="20">
        <f>[4]G40!$L15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61</v>
      </c>
      <c r="D17" s="9" t="s">
        <v>27</v>
      </c>
      <c r="E17" s="10" t="str">
        <f>[2]G40!$E14</f>
        <v>น.ส.</v>
      </c>
      <c r="F17" s="11" t="str">
        <f>[2]G40!$F14</f>
        <v xml:space="preserve">นิตยา  </v>
      </c>
      <c r="G17" s="12" t="str">
        <f>[2]G40!$G14</f>
        <v>ทะวงค์</v>
      </c>
      <c r="H17" s="12" t="str">
        <f>[2]G40!$H14</f>
        <v>สันป่าตอง</v>
      </c>
      <c r="I17" s="12" t="str">
        <f>[2]G40!$I14</f>
        <v>เชียงใหม่</v>
      </c>
      <c r="J17" s="20">
        <f>'[2]G40 (2)'!$I14</f>
        <v>17</v>
      </c>
      <c r="K17" s="20">
        <f>'[2]G40 (2)'!$J14</f>
        <v>20</v>
      </c>
      <c r="L17" s="20">
        <f>[3]G40!$V17</f>
        <v>65</v>
      </c>
      <c r="M17" s="20">
        <f t="shared" si="0"/>
        <v>102</v>
      </c>
      <c r="N17" s="20">
        <f>[4]G40!$L16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61</v>
      </c>
      <c r="D18" s="9" t="s">
        <v>28</v>
      </c>
      <c r="E18" s="10" t="str">
        <f>[2]G40!$E15</f>
        <v>น.ส.</v>
      </c>
      <c r="F18" s="11" t="str">
        <f>[2]G40!$F15</f>
        <v>รัตนา</v>
      </c>
      <c r="G18" s="12" t="str">
        <f>[2]G40!$G15</f>
        <v>มณีแย้ม</v>
      </c>
      <c r="H18" s="12" t="str">
        <f>[2]G40!$H15</f>
        <v>เวียงสา</v>
      </c>
      <c r="I18" s="12" t="str">
        <f>[2]G40!$I15</f>
        <v>น่าน</v>
      </c>
      <c r="J18" s="20">
        <f>'[2]G40 (2)'!$I15</f>
        <v>18</v>
      </c>
      <c r="K18" s="20">
        <f>'[2]G40 (2)'!$J15</f>
        <v>16</v>
      </c>
      <c r="L18" s="20">
        <f>[3]G40!$V18</f>
        <v>65</v>
      </c>
      <c r="M18" s="20">
        <f t="shared" si="0"/>
        <v>99</v>
      </c>
      <c r="N18" s="20">
        <f>[4]G40!$L17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61</v>
      </c>
      <c r="D19" s="9" t="s">
        <v>29</v>
      </c>
      <c r="E19" s="10" t="str">
        <f>[2]G40!$E16</f>
        <v>นาง</v>
      </c>
      <c r="F19" s="11" t="str">
        <f>[2]G40!$F16</f>
        <v>กาหลง</v>
      </c>
      <c r="G19" s="12" t="str">
        <f>[2]G40!$G16</f>
        <v>ขาวกลิบ</v>
      </c>
      <c r="H19" s="12" t="str">
        <f>[2]G40!$H16</f>
        <v>บึงสามพัน</v>
      </c>
      <c r="I19" s="12" t="str">
        <f>[2]G40!$I16</f>
        <v>เพชรบูรณ์</v>
      </c>
      <c r="J19" s="20">
        <f>'[2]G40 (2)'!$I16</f>
        <v>12</v>
      </c>
      <c r="K19" s="20">
        <f>'[2]G40 (2)'!$J16</f>
        <v>19</v>
      </c>
      <c r="L19" s="20">
        <f>[3]G40!$V19</f>
        <v>65</v>
      </c>
      <c r="M19" s="20">
        <f t="shared" si="0"/>
        <v>96</v>
      </c>
      <c r="N19" s="20">
        <f>[4]G40!$L18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61</v>
      </c>
      <c r="D20" s="9" t="s">
        <v>30</v>
      </c>
      <c r="E20" s="10" t="str">
        <f>[2]G40!$E17</f>
        <v>นาง</v>
      </c>
      <c r="F20" s="11" t="str">
        <f>[2]G40!$F17</f>
        <v>อรพรรณ</v>
      </c>
      <c r="G20" s="12" t="str">
        <f>[2]G40!$G17</f>
        <v>สิทธิใหญ่</v>
      </c>
      <c r="H20" s="12" t="str">
        <f>[2]G40!$H17</f>
        <v>บ้านธิ</v>
      </c>
      <c r="I20" s="12" t="str">
        <f>[2]G40!$I17</f>
        <v>ลำพูน</v>
      </c>
      <c r="J20" s="20">
        <f>'[2]G40 (2)'!$I17</f>
        <v>10</v>
      </c>
      <c r="K20" s="20">
        <f>'[2]G40 (2)'!$J17</f>
        <v>14</v>
      </c>
      <c r="L20" s="20">
        <f>[3]G40!$V20</f>
        <v>65.5</v>
      </c>
      <c r="M20" s="20">
        <f t="shared" si="0"/>
        <v>89.5</v>
      </c>
      <c r="N20" s="20">
        <f>[4]G40!$L19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61</v>
      </c>
      <c r="D21" s="9" t="s">
        <v>31</v>
      </c>
      <c r="E21" s="10" t="str">
        <f>[2]G40!$E18</f>
        <v>นาย</v>
      </c>
      <c r="F21" s="11" t="str">
        <f>[2]G40!$F18</f>
        <v xml:space="preserve">สุภีร์  </v>
      </c>
      <c r="G21" s="12" t="str">
        <f>[2]G40!$G18</f>
        <v>แสงทน</v>
      </c>
      <c r="H21" s="12" t="str">
        <f>[2]G40!$H18</f>
        <v>ภาษีเจริญ</v>
      </c>
      <c r="I21" s="12" t="str">
        <f>[2]G40!$I18</f>
        <v>กรุงเทพมหานคร</v>
      </c>
      <c r="J21" s="20">
        <f>'[2]G40 (2)'!$I18</f>
        <v>17</v>
      </c>
      <c r="K21" s="20">
        <f>'[2]G40 (2)'!$J18</f>
        <v>17</v>
      </c>
      <c r="L21" s="20">
        <f>[3]G40!$V21</f>
        <v>65</v>
      </c>
      <c r="M21" s="20">
        <f t="shared" si="0"/>
        <v>99</v>
      </c>
      <c r="N21" s="20">
        <f>[4]G40!$L20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61</v>
      </c>
      <c r="D22" s="9" t="s">
        <v>32</v>
      </c>
      <c r="E22" s="10" t="str">
        <f>[2]G40!$E19</f>
        <v>น.ส.</v>
      </c>
      <c r="F22" s="11" t="str">
        <f>[2]G40!$F19</f>
        <v xml:space="preserve">ปรียานุช   </v>
      </c>
      <c r="G22" s="12" t="str">
        <f>[2]G40!$G19</f>
        <v>สุภารี</v>
      </c>
      <c r="H22" s="12" t="str">
        <f>[2]G40!$H19</f>
        <v>หลักสี่</v>
      </c>
      <c r="I22" s="12" t="str">
        <f>[2]G40!$I19</f>
        <v>กรุงเทพมหานคร</v>
      </c>
      <c r="J22" s="20">
        <f>'[2]G40 (2)'!$I19</f>
        <v>15</v>
      </c>
      <c r="K22" s="20">
        <f>'[2]G40 (2)'!$J19</f>
        <v>16</v>
      </c>
      <c r="L22" s="20">
        <f>[3]G40!$V22</f>
        <v>65</v>
      </c>
      <c r="M22" s="20">
        <f t="shared" si="0"/>
        <v>96</v>
      </c>
      <c r="N22" s="20">
        <f>[4]G40!$L21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61</v>
      </c>
      <c r="D23" s="9" t="s">
        <v>33</v>
      </c>
      <c r="E23" s="10" t="str">
        <f>[2]G40!$E20</f>
        <v>นาง</v>
      </c>
      <c r="F23" s="11" t="str">
        <f>[2]G40!$F20</f>
        <v xml:space="preserve">ตติยา  </v>
      </c>
      <c r="G23" s="12" t="str">
        <f>[2]G40!$G20</f>
        <v>พุดเทศ</v>
      </c>
      <c r="H23" s="12" t="str">
        <f>[2]G40!$H20</f>
        <v>หัวหิน</v>
      </c>
      <c r="I23" s="12" t="str">
        <f>[2]G40!$I20</f>
        <v>ประจวบคีรีขันธ์</v>
      </c>
      <c r="J23" s="20">
        <f>'[2]G40 (2)'!$I20</f>
        <v>12</v>
      </c>
      <c r="K23" s="20">
        <f>'[2]G40 (2)'!$J20</f>
        <v>23</v>
      </c>
      <c r="L23" s="20">
        <f>[3]G40!$V23</f>
        <v>65</v>
      </c>
      <c r="M23" s="20">
        <f t="shared" si="0"/>
        <v>100</v>
      </c>
      <c r="N23" s="20">
        <f>[4]G40!$L22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61</v>
      </c>
      <c r="D24" s="9" t="s">
        <v>34</v>
      </c>
      <c r="E24" s="10" t="str">
        <f>[2]G40!$E21</f>
        <v>นาง</v>
      </c>
      <c r="F24" s="11" t="str">
        <f>[2]G40!$F21</f>
        <v xml:space="preserve">บุญเพ็ญ   </v>
      </c>
      <c r="G24" s="12" t="str">
        <f>[2]G40!$G21</f>
        <v>จานแก้ว</v>
      </c>
      <c r="H24" s="12" t="str">
        <f>[2]G40!$H21</f>
        <v>วัดเพลง</v>
      </c>
      <c r="I24" s="12" t="str">
        <f>[2]G40!$I21</f>
        <v>ราชบุรี</v>
      </c>
      <c r="J24" s="20">
        <f>'[2]G40 (2)'!$I21</f>
        <v>20</v>
      </c>
      <c r="K24" s="20">
        <f>'[2]G40 (2)'!$J21</f>
        <v>18</v>
      </c>
      <c r="L24" s="20">
        <f>[3]G40!$V24</f>
        <v>68</v>
      </c>
      <c r="M24" s="20">
        <f t="shared" si="0"/>
        <v>106</v>
      </c>
      <c r="N24" s="20">
        <f>[4]G40!$L23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61</v>
      </c>
      <c r="D25" s="9" t="s">
        <v>35</v>
      </c>
      <c r="E25" s="10" t="str">
        <f>[2]G40!$E22</f>
        <v>น.ส.</v>
      </c>
      <c r="F25" s="11" t="str">
        <f>[2]G40!$F22</f>
        <v>อัญชลี</v>
      </c>
      <c r="G25" s="12" t="str">
        <f>[2]G40!$G22</f>
        <v>แก้วปานกัน</v>
      </c>
      <c r="H25" s="12" t="str">
        <f>[2]G40!$H22</f>
        <v>สองพี่น้อง</v>
      </c>
      <c r="I25" s="12" t="str">
        <f>[2]G40!$I22</f>
        <v>สุพรรณบุรี</v>
      </c>
      <c r="J25" s="20">
        <f>'[2]G40 (2)'!$I22</f>
        <v>16</v>
      </c>
      <c r="K25" s="20">
        <f>'[2]G40 (2)'!$J22</f>
        <v>11</v>
      </c>
      <c r="L25" s="20">
        <f>[3]G40!$V25</f>
        <v>67.5</v>
      </c>
      <c r="M25" s="20">
        <f t="shared" si="0"/>
        <v>94.5</v>
      </c>
      <c r="N25" s="20">
        <f>[4]G40!$L24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61</v>
      </c>
      <c r="D26" s="9" t="s">
        <v>36</v>
      </c>
      <c r="E26" s="10" t="str">
        <f>[2]G40!$E23</f>
        <v>นาง</v>
      </c>
      <c r="F26" s="11" t="str">
        <f>[2]G40!$F23</f>
        <v xml:space="preserve">เพ็ญศรี  </v>
      </c>
      <c r="G26" s="12" t="str">
        <f>[2]G40!$G23</f>
        <v>ศริวิไลเลิศ</v>
      </c>
      <c r="H26" s="12" t="str">
        <f>[2]G40!$H23</f>
        <v>บ่อไร่</v>
      </c>
      <c r="I26" s="12" t="str">
        <f>[2]G40!$I23</f>
        <v>ตราด</v>
      </c>
      <c r="J26" s="20">
        <f>'[2]G40 (2)'!$I23</f>
        <v>16</v>
      </c>
      <c r="K26" s="20">
        <f>'[2]G40 (2)'!$J23</f>
        <v>20</v>
      </c>
      <c r="L26" s="20">
        <f>[3]G40!$V26</f>
        <v>65</v>
      </c>
      <c r="M26" s="20">
        <f t="shared" si="0"/>
        <v>101</v>
      </c>
      <c r="N26" s="20">
        <f>[4]G40!$L25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61</v>
      </c>
      <c r="D27" s="9" t="s">
        <v>37</v>
      </c>
      <c r="E27" s="10" t="str">
        <f>[2]G40!$E24</f>
        <v>นาย</v>
      </c>
      <c r="F27" s="11" t="str">
        <f>[2]G40!$F24</f>
        <v>ไพโรจน์</v>
      </c>
      <c r="G27" s="12" t="str">
        <f>[2]G40!$G24</f>
        <v>เกิดสุข</v>
      </c>
      <c r="H27" s="12" t="str">
        <f>[2]G40!$H24</f>
        <v>เมืองกระบี่</v>
      </c>
      <c r="I27" s="12" t="str">
        <f>[2]G40!$I24</f>
        <v>กระบี่</v>
      </c>
      <c r="J27" s="20">
        <f>'[2]G40 (2)'!$I24</f>
        <v>16</v>
      </c>
      <c r="K27" s="20">
        <f>'[2]G40 (2)'!$J24</f>
        <v>21</v>
      </c>
      <c r="L27" s="20">
        <f>[3]G40!$V27</f>
        <v>65.5</v>
      </c>
      <c r="M27" s="20">
        <f t="shared" si="0"/>
        <v>102.5</v>
      </c>
      <c r="N27" s="20">
        <f>[4]G40!$L26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61</v>
      </c>
      <c r="D28" s="9" t="s">
        <v>38</v>
      </c>
      <c r="E28" s="10" t="str">
        <f>[2]G40!$E25</f>
        <v>นาย</v>
      </c>
      <c r="F28" s="11" t="str">
        <f>[2]G40!$F25</f>
        <v xml:space="preserve">ธีรพล  </v>
      </c>
      <c r="G28" s="12" t="str">
        <f>[2]G40!$G25</f>
        <v>อาจไพรินทร์</v>
      </c>
      <c r="H28" s="12" t="str">
        <f>[2]G40!$H25</f>
        <v>ชะอวด</v>
      </c>
      <c r="I28" s="12" t="str">
        <f>[2]G40!$I25</f>
        <v>นครศรีธรรมราช</v>
      </c>
      <c r="J28" s="20">
        <f>'[2]G40 (2)'!$I25</f>
        <v>15</v>
      </c>
      <c r="K28" s="20">
        <f>'[2]G40 (2)'!$J25</f>
        <v>18</v>
      </c>
      <c r="L28" s="20">
        <f>[3]G40!$V28</f>
        <v>65</v>
      </c>
      <c r="M28" s="20">
        <f t="shared" si="0"/>
        <v>98</v>
      </c>
      <c r="N28" s="20">
        <f>[4]G40!$L27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61</v>
      </c>
      <c r="D29" s="9" t="s">
        <v>39</v>
      </c>
      <c r="E29" s="10" t="str">
        <f>[2]G40!$E26</f>
        <v>น.ส.</v>
      </c>
      <c r="F29" s="11" t="str">
        <f>[2]G40!$F26</f>
        <v xml:space="preserve">สุจิตรา </v>
      </c>
      <c r="G29" s="12" t="str">
        <f>[2]G40!$G26</f>
        <v>ชามทอง</v>
      </c>
      <c r="H29" s="12" t="str">
        <f>[2]G40!$H26</f>
        <v>เมืองภูเก็ต</v>
      </c>
      <c r="I29" s="12" t="str">
        <f>[2]G40!$I26</f>
        <v>ภูเก็ต</v>
      </c>
      <c r="J29" s="20">
        <f>'[2]G40 (2)'!$I26</f>
        <v>14</v>
      </c>
      <c r="K29" s="20">
        <f>'[2]G40 (2)'!$J26</f>
        <v>21</v>
      </c>
      <c r="L29" s="20">
        <f>[3]G40!$V29</f>
        <v>65</v>
      </c>
      <c r="M29" s="20">
        <f t="shared" si="0"/>
        <v>100</v>
      </c>
      <c r="N29" s="20">
        <f>[4]G40!$L28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61</v>
      </c>
      <c r="D30" s="9" t="s">
        <v>40</v>
      </c>
      <c r="E30" s="10" t="str">
        <f>[2]G40!$E27</f>
        <v>นาย</v>
      </c>
      <c r="F30" s="11" t="str">
        <f>[2]G40!$F27</f>
        <v xml:space="preserve">พรศักดิ์  </v>
      </c>
      <c r="G30" s="12" t="str">
        <f>[2]G40!$G27</f>
        <v>พัฒนะ</v>
      </c>
      <c r="H30" s="12" t="str">
        <f>[2]G40!$H27</f>
        <v>พุนพิน</v>
      </c>
      <c r="I30" s="12" t="str">
        <f>[2]G40!$I27</f>
        <v>สุราษฏร์ธานี</v>
      </c>
      <c r="J30" s="20">
        <f>'[2]G40 (2)'!$I27</f>
        <v>19</v>
      </c>
      <c r="K30" s="20">
        <f>'[2]G40 (2)'!$J27</f>
        <v>24</v>
      </c>
      <c r="L30" s="20">
        <f>[3]G40!$V30</f>
        <v>68</v>
      </c>
      <c r="M30" s="20">
        <f t="shared" si="0"/>
        <v>111</v>
      </c>
      <c r="N30" s="20">
        <f>[4]G40!$L29</f>
        <v>27</v>
      </c>
      <c r="O30" s="21">
        <f t="shared" si="2"/>
        <v>100</v>
      </c>
      <c r="P30" s="20" t="str">
        <f t="shared" si="1"/>
        <v>ผ่าน</v>
      </c>
    </row>
  </sheetData>
  <mergeCells count="20"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  <mergeCell ref="A1:P1"/>
    <mergeCell ref="A2:P2"/>
    <mergeCell ref="A3:P3"/>
    <mergeCell ref="A4:P4"/>
    <mergeCell ref="A5:P5"/>
    <mergeCell ref="A6:A8"/>
    <mergeCell ref="B6:D6"/>
    <mergeCell ref="E6:E8"/>
    <mergeCell ref="F6:G8"/>
    <mergeCell ref="H6:H8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1"/>
  <sheetViews>
    <sheetView topLeftCell="A25" workbookViewId="0">
      <selection activeCell="P9" sqref="P9:P31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[1]G4!$A$3:$J$3</f>
        <v>กลุ่มที่ 4 วิทยากรพี่เลี้ยง นางสาวเนาวเรศ  น้อยพานิช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17" t="s">
        <v>16</v>
      </c>
      <c r="O7" s="16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15">
        <v>100</v>
      </c>
      <c r="P8" s="18" t="s">
        <v>18</v>
      </c>
    </row>
    <row r="9" spans="1:16" ht="21">
      <c r="A9" s="8">
        <v>1</v>
      </c>
      <c r="B9" s="9" t="s">
        <v>65</v>
      </c>
      <c r="C9" s="9" t="s">
        <v>22</v>
      </c>
      <c r="D9" s="9" t="s">
        <v>19</v>
      </c>
      <c r="E9" s="10" t="str">
        <f>[2]G4!$E6</f>
        <v>นาย</v>
      </c>
      <c r="F9" s="11" t="str">
        <f>[2]G4!$F6</f>
        <v xml:space="preserve">ศราวุธ  </v>
      </c>
      <c r="G9" s="12" t="str">
        <f>[2]G4!$G6</f>
        <v>แก้วกู่</v>
      </c>
      <c r="H9" s="12" t="str">
        <f>[2]G4!$H6</f>
        <v>หนองกุงศรี</v>
      </c>
      <c r="I9" s="12" t="str">
        <f>[2]G4!$I6</f>
        <v>กาฬสินธุ์</v>
      </c>
      <c r="J9" s="20">
        <f>'[2]G4 (2)'!$I6</f>
        <v>16</v>
      </c>
      <c r="K9" s="20">
        <f>'[2]G4 (2)'!$J6</f>
        <v>11</v>
      </c>
      <c r="L9" s="20">
        <f>[3]G4!$V9</f>
        <v>66.5</v>
      </c>
      <c r="M9" s="20">
        <f>SUM($J9:$L9)</f>
        <v>93.5</v>
      </c>
      <c r="N9" s="20">
        <f>[4]G4!$L8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22</v>
      </c>
      <c r="D10" s="9" t="s">
        <v>20</v>
      </c>
      <c r="E10" s="10" t="str">
        <f>[2]G4!$E7</f>
        <v>นาย</v>
      </c>
      <c r="F10" s="11" t="str">
        <f>[2]G4!$F7</f>
        <v xml:space="preserve">อาทิตย์  </v>
      </c>
      <c r="G10" s="12" t="str">
        <f>[2]G4!$G7</f>
        <v>งานจัตุรัส</v>
      </c>
      <c r="H10" s="12" t="str">
        <f>[2]G4!$H7</f>
        <v>เขาสวนกวาง</v>
      </c>
      <c r="I10" s="12" t="str">
        <f>[2]G4!$I7</f>
        <v>ขอนแก่น</v>
      </c>
      <c r="J10" s="20">
        <f>'[2]G4 (2)'!$I7</f>
        <v>10</v>
      </c>
      <c r="K10" s="20">
        <f>'[2]G4 (2)'!$J7</f>
        <v>18</v>
      </c>
      <c r="L10" s="20">
        <f>[3]G4!$V10</f>
        <v>68</v>
      </c>
      <c r="M10" s="20">
        <f t="shared" ref="M10:M31" si="0">SUM($J10:$L10)</f>
        <v>96</v>
      </c>
      <c r="N10" s="20">
        <f>[4]G4!$L9</f>
        <v>27</v>
      </c>
      <c r="O10" s="21">
        <f>$N10*100/$N$8</f>
        <v>100</v>
      </c>
      <c r="P10" s="20" t="str">
        <f t="shared" ref="P10:P31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22</v>
      </c>
      <c r="D11" s="9" t="s">
        <v>21</v>
      </c>
      <c r="E11" s="10" t="str">
        <f>[2]G4!$E8</f>
        <v>นาย</v>
      </c>
      <c r="F11" s="11" t="str">
        <f>[2]G4!$F8</f>
        <v xml:space="preserve">สุรสีห์  </v>
      </c>
      <c r="G11" s="12" t="str">
        <f>[2]G4!$G8</f>
        <v>เสนใหม่</v>
      </c>
      <c r="H11" s="12" t="str">
        <f>[2]G4!$H8</f>
        <v>โนนแดง</v>
      </c>
      <c r="I11" s="12" t="str">
        <f>[2]G4!$I8</f>
        <v>นครราชสีมา</v>
      </c>
      <c r="J11" s="20">
        <f>'[2]G4 (2)'!$I8</f>
        <v>16</v>
      </c>
      <c r="K11" s="20">
        <f>'[2]G4 (2)'!$J8</f>
        <v>9</v>
      </c>
      <c r="L11" s="20">
        <f>[3]G4!$V11</f>
        <v>66.5</v>
      </c>
      <c r="M11" s="20">
        <f t="shared" si="0"/>
        <v>91.5</v>
      </c>
      <c r="N11" s="20">
        <f>[4]G4!$L10</f>
        <v>27</v>
      </c>
      <c r="O11" s="21">
        <f t="shared" ref="O11:O31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22</v>
      </c>
      <c r="D12" s="9" t="s">
        <v>22</v>
      </c>
      <c r="E12" s="10" t="str">
        <f>[2]G4!$E9</f>
        <v>นาย</v>
      </c>
      <c r="F12" s="11" t="str">
        <f>[2]G4!$F9</f>
        <v xml:space="preserve">วิชิต    </v>
      </c>
      <c r="G12" s="12" t="str">
        <f>[2]G4!$G9</f>
        <v>ชัยวิเศษ</v>
      </c>
      <c r="H12" s="12" t="str">
        <f>[2]G4!$H9</f>
        <v>พลับพลาชัย</v>
      </c>
      <c r="I12" s="12" t="str">
        <f>[2]G4!$I9</f>
        <v>บุรีรัมย์</v>
      </c>
      <c r="J12" s="20">
        <f>'[2]G4 (2)'!$I9</f>
        <v>16</v>
      </c>
      <c r="K12" s="20">
        <f>'[2]G4 (2)'!$J9</f>
        <v>17</v>
      </c>
      <c r="L12" s="20">
        <f>[3]G4!$V12</f>
        <v>67.5</v>
      </c>
      <c r="M12" s="20">
        <f t="shared" si="0"/>
        <v>100.5</v>
      </c>
      <c r="N12" s="20">
        <f>[4]G4!$L11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22</v>
      </c>
      <c r="D13" s="9" t="s">
        <v>23</v>
      </c>
      <c r="E13" s="10" t="str">
        <f>[2]G4!$E10</f>
        <v>นาย</v>
      </c>
      <c r="F13" s="11" t="str">
        <f>[2]G4!$F10</f>
        <v xml:space="preserve">สมชิด  </v>
      </c>
      <c r="G13" s="12" t="str">
        <f>[2]G4!$G10</f>
        <v>ไตรยพันธ์</v>
      </c>
      <c r="H13" s="12" t="str">
        <f>[2]G4!$H10</f>
        <v>กุดชุม</v>
      </c>
      <c r="I13" s="12" t="str">
        <f>[2]G4!$I10</f>
        <v>ยโสธร</v>
      </c>
      <c r="J13" s="20">
        <f>'[2]G4 (2)'!$I10</f>
        <v>14</v>
      </c>
      <c r="K13" s="20">
        <f>'[2]G4 (2)'!$J10</f>
        <v>15</v>
      </c>
      <c r="L13" s="20">
        <f>[3]G4!$V13</f>
        <v>66</v>
      </c>
      <c r="M13" s="20">
        <f t="shared" si="0"/>
        <v>95</v>
      </c>
      <c r="N13" s="20">
        <f>[4]G4!$L12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22</v>
      </c>
      <c r="D14" s="9" t="s">
        <v>24</v>
      </c>
      <c r="E14" s="10" t="str">
        <f>[2]G4!$E11</f>
        <v>นาง</v>
      </c>
      <c r="F14" s="11" t="str">
        <f>[2]G4!$F11</f>
        <v>นิรันดร</v>
      </c>
      <c r="G14" s="12" t="str">
        <f>[2]G4!$G11</f>
        <v>วรรณศรี</v>
      </c>
      <c r="H14" s="12" t="str">
        <f>[2]G4!$H11</f>
        <v>โนนคูณ</v>
      </c>
      <c r="I14" s="12" t="str">
        <f>[2]G4!$I11</f>
        <v>ศรีสะเกษ</v>
      </c>
      <c r="J14" s="20">
        <f>'[2]G4 (2)'!$I11</f>
        <v>14</v>
      </c>
      <c r="K14" s="20">
        <f>'[2]G4 (2)'!$J11</f>
        <v>14</v>
      </c>
      <c r="L14" s="20">
        <f>[3]G4!$V14</f>
        <v>68</v>
      </c>
      <c r="M14" s="20">
        <f t="shared" si="0"/>
        <v>96</v>
      </c>
      <c r="N14" s="20">
        <f>[4]G4!$L13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22</v>
      </c>
      <c r="D15" s="9" t="s">
        <v>25</v>
      </c>
      <c r="E15" s="10" t="str">
        <f>[2]G4!$E12</f>
        <v>น.ส.</v>
      </c>
      <c r="F15" s="11" t="str">
        <f>[2]G4!$F12</f>
        <v>กมลวรรณ</v>
      </c>
      <c r="G15" s="12" t="str">
        <f>[2]G4!$G12</f>
        <v>ภาสดา</v>
      </c>
      <c r="H15" s="12" t="str">
        <f>[2]G4!$H12</f>
        <v>บัวเชด</v>
      </c>
      <c r="I15" s="12" t="str">
        <f>[2]G4!$I12</f>
        <v>สุรินทร์</v>
      </c>
      <c r="J15" s="20">
        <f>'[2]G4 (2)'!$I12</f>
        <v>15</v>
      </c>
      <c r="K15" s="20">
        <f>'[2]G4 (2)'!$J12</f>
        <v>23</v>
      </c>
      <c r="L15" s="20">
        <f>[3]G4!$V15</f>
        <v>66</v>
      </c>
      <c r="M15" s="20">
        <f t="shared" si="0"/>
        <v>104</v>
      </c>
      <c r="N15" s="20">
        <f>[4]G4!$L14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22</v>
      </c>
      <c r="D16" s="9" t="s">
        <v>26</v>
      </c>
      <c r="E16" s="10" t="str">
        <f>[2]G4!$E13</f>
        <v>น.ส.</v>
      </c>
      <c r="F16" s="11" t="str">
        <f>[2]G4!$F13</f>
        <v>สุปรียา</v>
      </c>
      <c r="G16" s="12" t="str">
        <f>[2]G4!$G13</f>
        <v>ทุนทรัพย์</v>
      </c>
      <c r="H16" s="12" t="str">
        <f>[2]G4!$H13</f>
        <v>ทุ่งฝน</v>
      </c>
      <c r="I16" s="12" t="str">
        <f>[2]G4!$I13</f>
        <v>อุดรธานี</v>
      </c>
      <c r="J16" s="20">
        <f>'[2]G4 (2)'!$I13</f>
        <v>19</v>
      </c>
      <c r="K16" s="20">
        <f>'[2]G4 (2)'!$J13</f>
        <v>16</v>
      </c>
      <c r="L16" s="20">
        <f>[3]G4!$V16</f>
        <v>68</v>
      </c>
      <c r="M16" s="20">
        <f t="shared" si="0"/>
        <v>103</v>
      </c>
      <c r="N16" s="20">
        <f>[4]G4!$L15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22</v>
      </c>
      <c r="D17" s="9" t="s">
        <v>27</v>
      </c>
      <c r="E17" s="10" t="str">
        <f>[2]G4!$E14</f>
        <v>นาง</v>
      </c>
      <c r="F17" s="11" t="str">
        <f>[2]G4!$F14</f>
        <v>จิตลัดดา</v>
      </c>
      <c r="G17" s="12" t="str">
        <f>[2]G4!$G14</f>
        <v>ศิลาเงิน</v>
      </c>
      <c r="H17" s="12" t="str">
        <f>[2]G4!$H14</f>
        <v>คลองขลุง</v>
      </c>
      <c r="I17" s="12" t="str">
        <f>[2]G4!$I14</f>
        <v>กำแพงเพชร</v>
      </c>
      <c r="J17" s="20">
        <f>'[2]G4 (2)'!$I14</f>
        <v>21</v>
      </c>
      <c r="K17" s="20">
        <f>'[2]G4 (2)'!$J14</f>
        <v>14</v>
      </c>
      <c r="L17" s="20">
        <f>[3]G4!$V17</f>
        <v>66.5</v>
      </c>
      <c r="M17" s="20">
        <f t="shared" si="0"/>
        <v>101.5</v>
      </c>
      <c r="N17" s="20">
        <f>[4]G4!$L16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22</v>
      </c>
      <c r="D18" s="9" t="s">
        <v>28</v>
      </c>
      <c r="E18" s="10" t="str">
        <f>[2]G4!$E15</f>
        <v>น.ส.</v>
      </c>
      <c r="F18" s="11" t="str">
        <f>[2]G4!$F15</f>
        <v>กรรณิการ์</v>
      </c>
      <c r="G18" s="12" t="str">
        <f>[2]G4!$G15</f>
        <v>สุยะภู</v>
      </c>
      <c r="H18" s="12" t="str">
        <f>[2]G4!$H15</f>
        <v>อมก๋อย</v>
      </c>
      <c r="I18" s="12" t="str">
        <f>[2]G4!$I15</f>
        <v>เชียงใหม่</v>
      </c>
      <c r="J18" s="20">
        <f>'[2]G4 (2)'!$I15</f>
        <v>16</v>
      </c>
      <c r="K18" s="20">
        <f>'[2]G4 (2)'!$J15</f>
        <v>16</v>
      </c>
      <c r="L18" s="20">
        <f>[3]G4!$V18</f>
        <v>66</v>
      </c>
      <c r="M18" s="20">
        <f t="shared" si="0"/>
        <v>98</v>
      </c>
      <c r="N18" s="20">
        <f>[4]G4!$L17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22</v>
      </c>
      <c r="D19" s="9" t="s">
        <v>29</v>
      </c>
      <c r="E19" s="10" t="str">
        <f>[2]G4!$E16</f>
        <v>น.ส.</v>
      </c>
      <c r="F19" s="11" t="str">
        <f>[2]G4!$F16</f>
        <v>นฤมล</v>
      </c>
      <c r="G19" s="12" t="str">
        <f>[2]G4!$G16</f>
        <v>สุขสนิท</v>
      </c>
      <c r="H19" s="12" t="str">
        <f>[2]G4!$H16</f>
        <v>บ้านหลวง</v>
      </c>
      <c r="I19" s="12" t="str">
        <f>[2]G4!$I16</f>
        <v>น่าน</v>
      </c>
      <c r="J19" s="20">
        <f>'[2]G4 (2)'!$I16</f>
        <v>18</v>
      </c>
      <c r="K19" s="20">
        <f>'[2]G4 (2)'!$J16</f>
        <v>16</v>
      </c>
      <c r="L19" s="20">
        <f>[3]G4!$V19</f>
        <v>66</v>
      </c>
      <c r="M19" s="20">
        <f t="shared" si="0"/>
        <v>100</v>
      </c>
      <c r="N19" s="20">
        <f>[4]G4!$L18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22</v>
      </c>
      <c r="D20" s="9" t="s">
        <v>30</v>
      </c>
      <c r="E20" s="10" t="str">
        <f>[2]G4!$E17</f>
        <v>นาง</v>
      </c>
      <c r="F20" s="11" t="str">
        <f>[2]G4!$F17</f>
        <v xml:space="preserve">สาริศา  </v>
      </c>
      <c r="G20" s="12" t="str">
        <f>[2]G4!$G17</f>
        <v>ขำทัพ</v>
      </c>
      <c r="H20" s="12" t="str">
        <f>[2]G4!$H17</f>
        <v>หล่มเก่า</v>
      </c>
      <c r="I20" s="12" t="str">
        <f>[2]G4!$I17</f>
        <v>เพชรบูรณ์</v>
      </c>
      <c r="J20" s="20">
        <f>'[2]G4 (2)'!$I17</f>
        <v>14</v>
      </c>
      <c r="K20" s="20">
        <f>'[2]G4 (2)'!$J17</f>
        <v>14</v>
      </c>
      <c r="L20" s="20">
        <f>[3]G4!$V20</f>
        <v>68</v>
      </c>
      <c r="M20" s="20">
        <f t="shared" si="0"/>
        <v>96</v>
      </c>
      <c r="N20" s="20">
        <f>[4]G4!$L19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22</v>
      </c>
      <c r="D21" s="9" t="s">
        <v>31</v>
      </c>
      <c r="E21" s="10" t="str">
        <f>[2]G4!$E18</f>
        <v>น.ส.</v>
      </c>
      <c r="F21" s="11" t="str">
        <f>[2]G4!$F18</f>
        <v>มิ่งขวัญ</v>
      </c>
      <c r="G21" s="12" t="str">
        <f>[2]G4!$G18</f>
        <v>วรรณมะกอก</v>
      </c>
      <c r="H21" s="12" t="str">
        <f>[2]G4!$H18</f>
        <v>ทุ่งหัวช้าง</v>
      </c>
      <c r="I21" s="12" t="str">
        <f>[2]G4!$I18</f>
        <v>ลำพูน</v>
      </c>
      <c r="J21" s="20">
        <f>'[2]G4 (2)'!$I18</f>
        <v>19</v>
      </c>
      <c r="K21" s="20">
        <f>'[2]G4 (2)'!$J18</f>
        <v>19</v>
      </c>
      <c r="L21" s="20">
        <f>[3]G4!$V21</f>
        <v>66</v>
      </c>
      <c r="M21" s="20">
        <f t="shared" si="0"/>
        <v>104</v>
      </c>
      <c r="N21" s="20">
        <f>[4]G4!$L20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22</v>
      </c>
      <c r="D22" s="9" t="s">
        <v>32</v>
      </c>
      <c r="E22" s="10" t="str">
        <f>[2]G4!$E19</f>
        <v>น.ส.</v>
      </c>
      <c r="F22" s="11" t="str">
        <f>[2]G4!$F19</f>
        <v xml:space="preserve">ปฐมา </v>
      </c>
      <c r="G22" s="12" t="str">
        <f>[2]G4!$G19</f>
        <v>ศรีนา</v>
      </c>
      <c r="H22" s="12" t="str">
        <f>[2]G4!$H19</f>
        <v>ทุ่งครุ</v>
      </c>
      <c r="I22" s="12" t="str">
        <f>[2]G4!$I19</f>
        <v>กรุงเทพมหานคร</v>
      </c>
      <c r="J22" s="20">
        <f>'[2]G4 (2)'!$I19</f>
        <v>15</v>
      </c>
      <c r="K22" s="20">
        <f>'[2]G4 (2)'!$J19</f>
        <v>19</v>
      </c>
      <c r="L22" s="20">
        <f>[3]G4!$V22</f>
        <v>66.5</v>
      </c>
      <c r="M22" s="20">
        <f t="shared" si="0"/>
        <v>100.5</v>
      </c>
      <c r="N22" s="20">
        <f>[4]G4!$L21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22</v>
      </c>
      <c r="D23" s="9" t="s">
        <v>33</v>
      </c>
      <c r="E23" s="10" t="str">
        <f>[2]G4!$E20</f>
        <v>นาย</v>
      </c>
      <c r="F23" s="11" t="str">
        <f>[2]G4!$F20</f>
        <v>วันชัย</v>
      </c>
      <c r="G23" s="12" t="str">
        <f>[2]G4!$G20</f>
        <v>แสงสุด</v>
      </c>
      <c r="H23" s="12" t="str">
        <f>[2]G4!$H20</f>
        <v>เลาขวัญ</v>
      </c>
      <c r="I23" s="12" t="str">
        <f>[2]G4!$I20</f>
        <v>กาญจนบุรี</v>
      </c>
      <c r="J23" s="20">
        <f>'[2]G4 (2)'!$I20</f>
        <v>9</v>
      </c>
      <c r="K23" s="20">
        <f>'[2]G4 (2)'!$J20</f>
        <v>15</v>
      </c>
      <c r="L23" s="20">
        <f>[3]G4!$V23</f>
        <v>68</v>
      </c>
      <c r="M23" s="20">
        <f t="shared" si="0"/>
        <v>92</v>
      </c>
      <c r="N23" s="20">
        <f>[4]G4!$L22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22</v>
      </c>
      <c r="D24" s="9" t="s">
        <v>34</v>
      </c>
      <c r="E24" s="10" t="str">
        <f>[2]G4!$E21</f>
        <v>น.ส.</v>
      </c>
      <c r="F24" s="11" t="str">
        <f>[2]G4!$F21</f>
        <v xml:space="preserve">ดอกอ้อ  </v>
      </c>
      <c r="G24" s="12" t="str">
        <f>[2]G4!$G21</f>
        <v>กล้าหาญ</v>
      </c>
      <c r="H24" s="12" t="str">
        <f>[2]G4!$H21</f>
        <v>ปราณบุรี</v>
      </c>
      <c r="I24" s="12" t="str">
        <f>[2]G4!$I21</f>
        <v>ประจวบคีรีขันธ์</v>
      </c>
      <c r="J24" s="20">
        <f>'[2]G4 (2)'!$I21</f>
        <v>14</v>
      </c>
      <c r="K24" s="20">
        <f>'[2]G4 (2)'!$J21</f>
        <v>17</v>
      </c>
      <c r="L24" s="20">
        <f>[3]G4!$V24</f>
        <v>66</v>
      </c>
      <c r="M24" s="20">
        <f t="shared" si="0"/>
        <v>97</v>
      </c>
      <c r="N24" s="20">
        <f>[4]G4!$L23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22</v>
      </c>
      <c r="D25" s="9" t="s">
        <v>35</v>
      </c>
      <c r="E25" s="10" t="str">
        <f>[2]G4!$E22</f>
        <v>น.ส.</v>
      </c>
      <c r="F25" s="11" t="str">
        <f>[2]G4!$F22</f>
        <v xml:space="preserve">ทิพวัลย์ </v>
      </c>
      <c r="G25" s="12" t="str">
        <f>[2]G4!$G22</f>
        <v>อิ่มวงค์</v>
      </c>
      <c r="H25" s="12" t="str">
        <f>[2]G4!$H22</f>
        <v>โคกสำโรง</v>
      </c>
      <c r="I25" s="12" t="str">
        <f>[2]G4!$I22</f>
        <v>ลพบุรี</v>
      </c>
      <c r="J25" s="20">
        <f>'[2]G4 (2)'!$I22</f>
        <v>13</v>
      </c>
      <c r="K25" s="20">
        <f>'[2]G4 (2)'!$J22</f>
        <v>16</v>
      </c>
      <c r="L25" s="20">
        <f>[3]G4!$V25</f>
        <v>66</v>
      </c>
      <c r="M25" s="20">
        <f t="shared" si="0"/>
        <v>95</v>
      </c>
      <c r="N25" s="20">
        <f>[4]G4!$L24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22</v>
      </c>
      <c r="D26" s="9" t="s">
        <v>36</v>
      </c>
      <c r="E26" s="10" t="str">
        <f>[2]G4!$E23</f>
        <v>นาย</v>
      </c>
      <c r="F26" s="11" t="str">
        <f>[2]G4!$F23</f>
        <v>กันหา</v>
      </c>
      <c r="G26" s="12" t="str">
        <f>[2]G4!$G23</f>
        <v>เกิดน้อย</v>
      </c>
      <c r="H26" s="12" t="str">
        <f>[2]G4!$H23</f>
        <v>เมืองสุพรรณบุรี</v>
      </c>
      <c r="I26" s="12" t="str">
        <f>[2]G4!$I23</f>
        <v>สุพรรณบุรี</v>
      </c>
      <c r="J26" s="20">
        <f>'[2]G4 (2)'!$I23</f>
        <v>14</v>
      </c>
      <c r="K26" s="20">
        <f>'[2]G4 (2)'!$J23</f>
        <v>20</v>
      </c>
      <c r="L26" s="20">
        <f>[3]G4!$V26</f>
        <v>67.5</v>
      </c>
      <c r="M26" s="20">
        <f t="shared" si="0"/>
        <v>101.5</v>
      </c>
      <c r="N26" s="20">
        <f>[4]G4!$L25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22</v>
      </c>
      <c r="D27" s="9" t="s">
        <v>37</v>
      </c>
      <c r="E27" s="10" t="str">
        <f>[2]G4!$E24</f>
        <v>น.ส.</v>
      </c>
      <c r="F27" s="11" t="str">
        <f>[2]G4!$F24</f>
        <v xml:space="preserve">ปราณี </v>
      </c>
      <c r="G27" s="12" t="str">
        <f>[2]G4!$G24</f>
        <v>มอญกระโทก</v>
      </c>
      <c r="H27" s="12" t="str">
        <f>[2]G4!$H24</f>
        <v>เมืองนครนายก</v>
      </c>
      <c r="I27" s="12" t="str">
        <f>[2]G4!$I24</f>
        <v>นครนายก</v>
      </c>
      <c r="J27" s="20">
        <f>'[2]G4 (2)'!$I24</f>
        <v>23</v>
      </c>
      <c r="K27" s="20">
        <f>'[2]G4 (2)'!$J24</f>
        <v>21</v>
      </c>
      <c r="L27" s="20">
        <f>[3]G4!$V27</f>
        <v>66</v>
      </c>
      <c r="M27" s="20">
        <f t="shared" si="0"/>
        <v>110</v>
      </c>
      <c r="N27" s="20">
        <f>[4]G4!$L26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22</v>
      </c>
      <c r="D28" s="9" t="s">
        <v>38</v>
      </c>
      <c r="E28" s="10" t="str">
        <f>[2]G4!$E25</f>
        <v>น.ส.</v>
      </c>
      <c r="F28" s="11" t="str">
        <f>[2]G4!$F25</f>
        <v>ธัญญารัตน์</v>
      </c>
      <c r="G28" s="12" t="str">
        <f>[2]G4!$G25</f>
        <v>ไร่ใหญ่</v>
      </c>
      <c r="H28" s="12" t="str">
        <f>[2]G4!$H25</f>
        <v>เขาพนม</v>
      </c>
      <c r="I28" s="12" t="str">
        <f>[2]G4!$I25</f>
        <v>กระบี่</v>
      </c>
      <c r="J28" s="20">
        <f>'[2]G4 (2)'!$I25</f>
        <v>15</v>
      </c>
      <c r="K28" s="20">
        <f>'[2]G4 (2)'!$J25</f>
        <v>16</v>
      </c>
      <c r="L28" s="20">
        <f>[3]G4!$V28</f>
        <v>66.5</v>
      </c>
      <c r="M28" s="20">
        <f t="shared" si="0"/>
        <v>97.5</v>
      </c>
      <c r="N28" s="20">
        <f>[4]G4!$L27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22</v>
      </c>
      <c r="D29" s="9" t="s">
        <v>39</v>
      </c>
      <c r="E29" s="10" t="str">
        <f>[2]G4!$E26</f>
        <v>นาย</v>
      </c>
      <c r="F29" s="11" t="str">
        <f>[2]G4!$F26</f>
        <v xml:space="preserve">อาซือมิง  </v>
      </c>
      <c r="G29" s="12" t="str">
        <f>[2]G4!$G26</f>
        <v>ยูนุ๊</v>
      </c>
      <c r="H29" s="12" t="str">
        <f>[2]G4!$H26</f>
        <v>จะแนะ</v>
      </c>
      <c r="I29" s="12" t="str">
        <f>[2]G4!$I26</f>
        <v>นราธิวาส</v>
      </c>
      <c r="J29" s="20">
        <f>'[2]G4 (2)'!$I26</f>
        <v>10</v>
      </c>
      <c r="K29" s="20">
        <f>'[2]G4 (2)'!$J26</f>
        <v>13</v>
      </c>
      <c r="L29" s="20">
        <f>[3]G4!$V29</f>
        <v>67</v>
      </c>
      <c r="M29" s="20">
        <f t="shared" si="0"/>
        <v>90</v>
      </c>
      <c r="N29" s="20">
        <f>[4]G4!$L28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22</v>
      </c>
      <c r="D30" s="9" t="s">
        <v>40</v>
      </c>
      <c r="E30" s="10" t="str">
        <f>[2]G4!$E27</f>
        <v>น.ส.</v>
      </c>
      <c r="F30" s="11" t="str">
        <f>[2]G4!$F27</f>
        <v xml:space="preserve">นิรอฮานี  </v>
      </c>
      <c r="G30" s="12" t="str">
        <f>[2]G4!$G27</f>
        <v>กะลูแป</v>
      </c>
      <c r="H30" s="12" t="str">
        <f>[2]G4!$H27</f>
        <v>กาบัง</v>
      </c>
      <c r="I30" s="12" t="str">
        <f>[2]G4!$I27</f>
        <v>ยะลา</v>
      </c>
      <c r="J30" s="20">
        <f>'[2]G4 (2)'!$I27</f>
        <v>14</v>
      </c>
      <c r="K30" s="20">
        <f>'[2]G4 (2)'!$J27</f>
        <v>18</v>
      </c>
      <c r="L30" s="20">
        <f>[3]G4!$V30</f>
        <v>67.5</v>
      </c>
      <c r="M30" s="20">
        <f t="shared" si="0"/>
        <v>99.5</v>
      </c>
      <c r="N30" s="20">
        <f>[4]G4!$L29</f>
        <v>27</v>
      </c>
      <c r="O30" s="21">
        <f t="shared" si="2"/>
        <v>100</v>
      </c>
      <c r="P30" s="20" t="str">
        <f t="shared" si="1"/>
        <v>ผ่าน</v>
      </c>
    </row>
    <row r="31" spans="1:16" ht="21">
      <c r="A31" s="8">
        <v>23</v>
      </c>
      <c r="B31" s="9" t="s">
        <v>65</v>
      </c>
      <c r="C31" s="9" t="s">
        <v>22</v>
      </c>
      <c r="D31" s="9" t="s">
        <v>44</v>
      </c>
      <c r="E31" s="10" t="str">
        <f>[2]G4!$E28</f>
        <v>นาง</v>
      </c>
      <c r="F31" s="11" t="str">
        <f>[2]G4!$F28</f>
        <v xml:space="preserve">กัลยา </v>
      </c>
      <c r="G31" s="12" t="str">
        <f>[2]G4!$G28</f>
        <v>แพเพชร</v>
      </c>
      <c r="H31" s="12" t="str">
        <f>[2]G4!$H28</f>
        <v>ดอนสัก</v>
      </c>
      <c r="I31" s="12" t="str">
        <f>[2]G4!$I28</f>
        <v>สุราษฏร์ธานี</v>
      </c>
      <c r="J31" s="20">
        <f>'[2]G4 (2)'!$I28</f>
        <v>14</v>
      </c>
      <c r="K31" s="20">
        <f>'[2]G4 (2)'!$J28</f>
        <v>15</v>
      </c>
      <c r="L31" s="20">
        <f>[3]G4!$V31</f>
        <v>68</v>
      </c>
      <c r="M31" s="20">
        <f t="shared" si="0"/>
        <v>97</v>
      </c>
      <c r="N31" s="20">
        <f>[4]G4!$L30</f>
        <v>27</v>
      </c>
      <c r="O31" s="21">
        <f t="shared" si="2"/>
        <v>100</v>
      </c>
      <c r="P31" s="20" t="str">
        <f t="shared" si="1"/>
        <v>ผ่าน</v>
      </c>
    </row>
  </sheetData>
  <mergeCells count="20">
    <mergeCell ref="A6:A8"/>
    <mergeCell ref="B6:D6"/>
    <mergeCell ref="E6:E8"/>
    <mergeCell ref="F6:G8"/>
    <mergeCell ref="H6:H8"/>
    <mergeCell ref="A1:P1"/>
    <mergeCell ref="A2:P2"/>
    <mergeCell ref="A3:P3"/>
    <mergeCell ref="A4:P4"/>
    <mergeCell ref="A5:P5"/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1"/>
  <sheetViews>
    <sheetView topLeftCell="A25" workbookViewId="0">
      <selection activeCell="P9" sqref="P9:P31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[1]G5!$A$3:$J$3</f>
        <v>กลุ่มที่ 5 วิทยากรพี่เลี้ยง นางสาวผกาวดี  สุขศิริสวัสดิกุล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17" t="s">
        <v>16</v>
      </c>
      <c r="O7" s="16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15">
        <v>100</v>
      </c>
      <c r="P8" s="18" t="s">
        <v>18</v>
      </c>
    </row>
    <row r="9" spans="1:16" ht="21">
      <c r="A9" s="8">
        <v>1</v>
      </c>
      <c r="B9" s="9" t="s">
        <v>65</v>
      </c>
      <c r="C9" s="9" t="s">
        <v>23</v>
      </c>
      <c r="D9" s="9" t="s">
        <v>19</v>
      </c>
      <c r="E9" s="10" t="str">
        <f>[2]G5!$E6</f>
        <v>นาง</v>
      </c>
      <c r="F9" s="11" t="str">
        <f>[2]G5!$F6</f>
        <v xml:space="preserve">มะลิวัลย์   </v>
      </c>
      <c r="G9" s="12" t="str">
        <f>[2]G5!$G6</f>
        <v>ภูชื่นชม</v>
      </c>
      <c r="H9" s="12" t="str">
        <f>[2]G5!$H6</f>
        <v>ฆ้องชัย</v>
      </c>
      <c r="I9" s="12" t="str">
        <f>[2]G5!$I6</f>
        <v>กาฬสินธุ์</v>
      </c>
      <c r="J9" s="20">
        <f>'[2]G5 (2)'!$I6</f>
        <v>17</v>
      </c>
      <c r="K9" s="20">
        <f>'[2]G5 (2)'!$J6</f>
        <v>24</v>
      </c>
      <c r="L9" s="20">
        <f>[3]G5!$V9</f>
        <v>67</v>
      </c>
      <c r="M9" s="20">
        <f>SUM($J9:$L9)</f>
        <v>108</v>
      </c>
      <c r="N9" s="20">
        <f>[4]G5!$L8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23</v>
      </c>
      <c r="D10" s="9" t="s">
        <v>20</v>
      </c>
      <c r="E10" s="10" t="str">
        <f>[2]G5!$E7</f>
        <v>น.ส.</v>
      </c>
      <c r="F10" s="11" t="str">
        <f>[2]G5!$F7</f>
        <v xml:space="preserve">มยุรี  </v>
      </c>
      <c r="G10" s="12" t="str">
        <f>[2]G5!$G7</f>
        <v>อาจสามารถ</v>
      </c>
      <c r="H10" s="12" t="str">
        <f>[2]G5!$H7</f>
        <v>เกษตรสมบูรณ์</v>
      </c>
      <c r="I10" s="12" t="str">
        <f>[2]G5!$I7</f>
        <v>ชัยภูมิ</v>
      </c>
      <c r="J10" s="20">
        <f>'[2]G5 (2)'!$I7</f>
        <v>20</v>
      </c>
      <c r="K10" s="20">
        <f>'[2]G5 (2)'!$J7</f>
        <v>20</v>
      </c>
      <c r="L10" s="20">
        <f>[3]G5!$V10</f>
        <v>67.5</v>
      </c>
      <c r="M10" s="20">
        <f t="shared" ref="M10:M31" si="0">SUM($J10:$L10)</f>
        <v>107.5</v>
      </c>
      <c r="N10" s="20">
        <f>[4]G5!$L9</f>
        <v>27</v>
      </c>
      <c r="O10" s="21">
        <f>$N10*100/$N$8</f>
        <v>100</v>
      </c>
      <c r="P10" s="20" t="str">
        <f t="shared" ref="P10:P31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23</v>
      </c>
      <c r="D11" s="9" t="s">
        <v>21</v>
      </c>
      <c r="E11" s="10" t="str">
        <f>[2]G5!$E8</f>
        <v>น.ส.</v>
      </c>
      <c r="F11" s="11" t="str">
        <f>[2]G5!$F8</f>
        <v xml:space="preserve">กัญญา  </v>
      </c>
      <c r="G11" s="12" t="str">
        <f>[2]G5!$G8</f>
        <v>กังวานรัตนกุล</v>
      </c>
      <c r="H11" s="12" t="str">
        <f>[2]G5!$H8</f>
        <v>โนนไทย</v>
      </c>
      <c r="I11" s="12" t="str">
        <f>[2]G5!$I8</f>
        <v>นครราชสีมา</v>
      </c>
      <c r="J11" s="20">
        <f>'[2]G5 (2)'!$I8</f>
        <v>16</v>
      </c>
      <c r="K11" s="20">
        <f>'[2]G5 (2)'!$J8</f>
        <v>21</v>
      </c>
      <c r="L11" s="20">
        <f>[3]G5!$V11</f>
        <v>67</v>
      </c>
      <c r="M11" s="20">
        <f t="shared" si="0"/>
        <v>104</v>
      </c>
      <c r="N11" s="20">
        <f>[4]G5!$L10</f>
        <v>27</v>
      </c>
      <c r="O11" s="21">
        <f t="shared" ref="O11:O31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23</v>
      </c>
      <c r="D12" s="9" t="s">
        <v>22</v>
      </c>
      <c r="E12" s="10" t="str">
        <f>[2]G5!$E9</f>
        <v>น.ส.</v>
      </c>
      <c r="F12" s="11" t="str">
        <f>[2]G5!$F9</f>
        <v xml:space="preserve">รุ่งรัตน์  </v>
      </c>
      <c r="G12" s="12" t="str">
        <f>[2]G5!$G9</f>
        <v>เกียรติรัมย์</v>
      </c>
      <c r="H12" s="12" t="str">
        <f>[2]G5!$H9</f>
        <v>ห้วยราช</v>
      </c>
      <c r="I12" s="12" t="str">
        <f>[2]G5!$I9</f>
        <v>บุรีรัมย์</v>
      </c>
      <c r="J12" s="20">
        <f>'[2]G5 (2)'!$I9</f>
        <v>17</v>
      </c>
      <c r="K12" s="20">
        <f>'[2]G5 (2)'!$J9</f>
        <v>18</v>
      </c>
      <c r="L12" s="20">
        <f>[3]G5!$V12</f>
        <v>66.5</v>
      </c>
      <c r="M12" s="20">
        <f t="shared" si="0"/>
        <v>101.5</v>
      </c>
      <c r="N12" s="20">
        <f>[4]G5!$L11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23</v>
      </c>
      <c r="D13" s="9" t="s">
        <v>23</v>
      </c>
      <c r="E13" s="10" t="str">
        <f>[2]G5!$E10</f>
        <v>นาง</v>
      </c>
      <c r="F13" s="11" t="str">
        <f>[2]G5!$F10</f>
        <v>ทองทรัพย์</v>
      </c>
      <c r="G13" s="12" t="str">
        <f>[2]G5!$G10</f>
        <v>ปัตโต</v>
      </c>
      <c r="H13" s="12" t="str">
        <f>[2]G5!$H10</f>
        <v>ทุ่งเขาหลวง</v>
      </c>
      <c r="I13" s="12" t="str">
        <f>[2]G5!$I10</f>
        <v>ร้อยเอ็ด</v>
      </c>
      <c r="J13" s="20">
        <f>'[2]G5 (2)'!$I10</f>
        <v>16</v>
      </c>
      <c r="K13" s="20">
        <f>'[2]G5 (2)'!$J10</f>
        <v>19</v>
      </c>
      <c r="L13" s="20">
        <f>[3]G5!$V13</f>
        <v>66</v>
      </c>
      <c r="M13" s="20">
        <f t="shared" si="0"/>
        <v>101</v>
      </c>
      <c r="N13" s="20">
        <f>[4]G5!$L12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23</v>
      </c>
      <c r="D14" s="9" t="s">
        <v>24</v>
      </c>
      <c r="E14" s="10" t="str">
        <f>[2]G5!$E11</f>
        <v>น.ส.</v>
      </c>
      <c r="F14" s="11" t="str">
        <f>[2]G5!$F11</f>
        <v xml:space="preserve">กรองกาญจน์ </v>
      </c>
      <c r="G14" s="12" t="str">
        <f>[2]G5!$G11</f>
        <v>ตาสาโรจน์</v>
      </c>
      <c r="H14" s="12" t="str">
        <f>[2]G5!$H11</f>
        <v>เมืองศรีสะเกษ</v>
      </c>
      <c r="I14" s="12" t="str">
        <f>[2]G5!$I11</f>
        <v>ศรีสะเกษ</v>
      </c>
      <c r="J14" s="20">
        <f>'[2]G5 (2)'!$I11</f>
        <v>14</v>
      </c>
      <c r="K14" s="20">
        <f>'[2]G5 (2)'!$J11</f>
        <v>10</v>
      </c>
      <c r="L14" s="20">
        <f>[3]G5!$V14</f>
        <v>66.5</v>
      </c>
      <c r="M14" s="20">
        <f t="shared" si="0"/>
        <v>90.5</v>
      </c>
      <c r="N14" s="20">
        <f>[4]G5!$L13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23</v>
      </c>
      <c r="D15" s="9" t="s">
        <v>25</v>
      </c>
      <c r="E15" s="10" t="str">
        <f>[2]G5!$E12</f>
        <v>น.ส.</v>
      </c>
      <c r="F15" s="11" t="str">
        <f>[2]G5!$F12</f>
        <v>จามีกร</v>
      </c>
      <c r="G15" s="12" t="str">
        <f>[2]G5!$G12</f>
        <v>กลีบแดง</v>
      </c>
      <c r="H15" s="12" t="str">
        <f>[2]G5!$H12</f>
        <v>ปราสาท</v>
      </c>
      <c r="I15" s="12" t="str">
        <f>[2]G5!$I12</f>
        <v>สุรินทร์</v>
      </c>
      <c r="J15" s="20">
        <f>'[2]G5 (2)'!$I12</f>
        <v>17</v>
      </c>
      <c r="K15" s="20">
        <f>'[2]G5 (2)'!$J12</f>
        <v>23</v>
      </c>
      <c r="L15" s="20">
        <f>[3]G5!$V15</f>
        <v>66</v>
      </c>
      <c r="M15" s="20">
        <f t="shared" si="0"/>
        <v>106</v>
      </c>
      <c r="N15" s="20">
        <f>[4]G5!$L14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23</v>
      </c>
      <c r="D16" s="9" t="s">
        <v>26</v>
      </c>
      <c r="E16" s="10" t="str">
        <f>[2]G5!$E13</f>
        <v>น.ส.</v>
      </c>
      <c r="F16" s="11" t="str">
        <f>[2]G5!$F13</f>
        <v>สุวณี</v>
      </c>
      <c r="G16" s="12" t="str">
        <f>[2]G5!$G13</f>
        <v>แก้วคำหาญ</v>
      </c>
      <c r="H16" s="12" t="str">
        <f>[2]G5!$H13</f>
        <v>ศรีธาตุ</v>
      </c>
      <c r="I16" s="12" t="str">
        <f>[2]G5!$I13</f>
        <v>อุดรธานี</v>
      </c>
      <c r="J16" s="20">
        <f>'[2]G5 (2)'!$I13</f>
        <v>13</v>
      </c>
      <c r="K16" s="20">
        <f>'[2]G5 (2)'!$J13</f>
        <v>23</v>
      </c>
      <c r="L16" s="20">
        <f>[3]G5!$V16</f>
        <v>66</v>
      </c>
      <c r="M16" s="20">
        <f t="shared" si="0"/>
        <v>102</v>
      </c>
      <c r="N16" s="20">
        <f>[4]G5!$L15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23</v>
      </c>
      <c r="D17" s="9" t="s">
        <v>27</v>
      </c>
      <c r="E17" s="10" t="str">
        <f>[2]G5!$E14</f>
        <v>นาย</v>
      </c>
      <c r="F17" s="11" t="str">
        <f>[2]G5!$F14</f>
        <v>อำพล</v>
      </c>
      <c r="G17" s="12" t="str">
        <f>[2]G5!$G14</f>
        <v>แสนหาญ</v>
      </c>
      <c r="H17" s="12" t="str">
        <f>[2]G5!$H14</f>
        <v>ลานกระบือ</v>
      </c>
      <c r="I17" s="12" t="str">
        <f>[2]G5!$I14</f>
        <v>กำแพงเพชร</v>
      </c>
      <c r="J17" s="20">
        <f>'[2]G5 (2)'!$I14</f>
        <v>10</v>
      </c>
      <c r="K17" s="20">
        <f>'[2]G5 (2)'!$J14</f>
        <v>23</v>
      </c>
      <c r="L17" s="20">
        <f>[3]G5!$V17</f>
        <v>67</v>
      </c>
      <c r="M17" s="20">
        <f t="shared" si="0"/>
        <v>100</v>
      </c>
      <c r="N17" s="20">
        <f>[4]G5!$L16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23</v>
      </c>
      <c r="D18" s="9" t="s">
        <v>28</v>
      </c>
      <c r="E18" s="10" t="str">
        <f>[2]G5!$E15</f>
        <v>นาย</v>
      </c>
      <c r="F18" s="11" t="str">
        <f>[2]G5!$F15</f>
        <v xml:space="preserve">ณัฐวุฒิ  </v>
      </c>
      <c r="G18" s="12" t="str">
        <f>[2]G5!$G15</f>
        <v>ตุ่นธิ</v>
      </c>
      <c r="H18" s="12" t="str">
        <f>[2]G5!$H15</f>
        <v>ดอยเต่า</v>
      </c>
      <c r="I18" s="12" t="str">
        <f>[2]G5!$I15</f>
        <v>เชียงใหม่</v>
      </c>
      <c r="J18" s="20">
        <f>'[2]G5 (2)'!$I15</f>
        <v>19</v>
      </c>
      <c r="K18" s="20">
        <f>'[2]G5 (2)'!$J15</f>
        <v>23</v>
      </c>
      <c r="L18" s="20">
        <f>[3]G5!$V18</f>
        <v>67</v>
      </c>
      <c r="M18" s="20">
        <f t="shared" si="0"/>
        <v>109</v>
      </c>
      <c r="N18" s="20">
        <f>[4]G5!$L17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23</v>
      </c>
      <c r="D19" s="9" t="s">
        <v>29</v>
      </c>
      <c r="E19" s="10" t="str">
        <f>[2]G5!$E16</f>
        <v>นาย</v>
      </c>
      <c r="F19" s="11" t="str">
        <f>[2]G5!$F16</f>
        <v>ธีรยุทธ</v>
      </c>
      <c r="G19" s="12" t="str">
        <f>[2]G5!$G16</f>
        <v>ดารุณรัมย์</v>
      </c>
      <c r="H19" s="12" t="str">
        <f>[2]G5!$H16</f>
        <v>เชียงกลาง</v>
      </c>
      <c r="I19" s="12" t="str">
        <f>[2]G5!$I16</f>
        <v>น่าน</v>
      </c>
      <c r="J19" s="20">
        <f>'[2]G5 (2)'!$I16</f>
        <v>16</v>
      </c>
      <c r="K19" s="20">
        <f>'[2]G5 (2)'!$J16</f>
        <v>17</v>
      </c>
      <c r="L19" s="20">
        <f>[3]G5!$V19</f>
        <v>66.5</v>
      </c>
      <c r="M19" s="20">
        <f t="shared" si="0"/>
        <v>99.5</v>
      </c>
      <c r="N19" s="20">
        <f>[4]G5!$L18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23</v>
      </c>
      <c r="D20" s="9" t="s">
        <v>30</v>
      </c>
      <c r="E20" s="10" t="str">
        <f>[2]G5!$E17</f>
        <v>นาง</v>
      </c>
      <c r="F20" s="11" t="str">
        <f>[2]G5!$F17</f>
        <v xml:space="preserve">บุญญารัตน์  </v>
      </c>
      <c r="G20" s="12" t="str">
        <f>[2]G5!$G17</f>
        <v>รังษีสุริยะชัย</v>
      </c>
      <c r="H20" s="12" t="str">
        <f>[2]G5!$H17</f>
        <v>หนองไผ่</v>
      </c>
      <c r="I20" s="12" t="str">
        <f>[2]G5!$I17</f>
        <v>เพชรบูรณ์</v>
      </c>
      <c r="J20" s="20">
        <f>'[2]G5 (2)'!$I17</f>
        <v>20</v>
      </c>
      <c r="K20" s="20">
        <f>'[2]G5 (2)'!$J17</f>
        <v>23</v>
      </c>
      <c r="L20" s="20">
        <f>[3]G5!$V20</f>
        <v>66.5</v>
      </c>
      <c r="M20" s="20">
        <f t="shared" si="0"/>
        <v>109.5</v>
      </c>
      <c r="N20" s="20">
        <f>[4]G5!$L19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23</v>
      </c>
      <c r="D21" s="9" t="s">
        <v>31</v>
      </c>
      <c r="E21" s="10" t="str">
        <f>[2]G5!$E18</f>
        <v>น.ส.</v>
      </c>
      <c r="F21" s="11" t="str">
        <f>[2]G5!$F18</f>
        <v xml:space="preserve">เนียงทอง  </v>
      </c>
      <c r="G21" s="12" t="str">
        <f>[2]G5!$G18</f>
        <v>หยอมแหยม</v>
      </c>
      <c r="H21" s="12" t="str">
        <f>[2]G5!$H18</f>
        <v>กงไกรลาศ</v>
      </c>
      <c r="I21" s="12" t="str">
        <f>[2]G5!$I18</f>
        <v>สุโขทัย</v>
      </c>
      <c r="J21" s="20">
        <f>'[2]G5 (2)'!$I18</f>
        <v>14</v>
      </c>
      <c r="K21" s="20">
        <f>'[2]G5 (2)'!$J18</f>
        <v>23</v>
      </c>
      <c r="L21" s="20">
        <f>[3]G5!$V21</f>
        <v>67</v>
      </c>
      <c r="M21" s="20">
        <f t="shared" si="0"/>
        <v>104</v>
      </c>
      <c r="N21" s="20">
        <f>[4]G5!$L20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23</v>
      </c>
      <c r="D22" s="9" t="s">
        <v>32</v>
      </c>
      <c r="E22" s="10" t="str">
        <f>[2]G5!$E19</f>
        <v>นาง</v>
      </c>
      <c r="F22" s="11" t="str">
        <f>[2]G5!$F19</f>
        <v xml:space="preserve">บุศราภรณ์  </v>
      </c>
      <c r="G22" s="12" t="str">
        <f>[2]G5!$G19</f>
        <v>สุคนธรังษี</v>
      </c>
      <c r="H22" s="12" t="str">
        <f>[2]G5!$H19</f>
        <v>บางบอน</v>
      </c>
      <c r="I22" s="12" t="str">
        <f>[2]G5!$I19</f>
        <v>กรุงเทพมหานคร</v>
      </c>
      <c r="J22" s="20">
        <f>'[2]G5 (2)'!$I19</f>
        <v>15</v>
      </c>
      <c r="K22" s="20">
        <f>'[2]G5 (2)'!$J19</f>
        <v>18</v>
      </c>
      <c r="L22" s="20">
        <f>[3]G5!$V22</f>
        <v>66</v>
      </c>
      <c r="M22" s="20">
        <f t="shared" si="0"/>
        <v>99</v>
      </c>
      <c r="N22" s="20">
        <f>[4]G5!$L21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23</v>
      </c>
      <c r="D23" s="9" t="s">
        <v>33</v>
      </c>
      <c r="E23" s="10" t="str">
        <f>[2]G5!$E20</f>
        <v>น.ส.</v>
      </c>
      <c r="F23" s="11" t="str">
        <f>[2]G5!$F20</f>
        <v>มนัญชญา</v>
      </c>
      <c r="G23" s="12" t="str">
        <f>[2]G5!$G20</f>
        <v>กากะนิก</v>
      </c>
      <c r="H23" s="12" t="str">
        <f>[2]G5!$H20</f>
        <v>ทองผาภูมิ</v>
      </c>
      <c r="I23" s="12" t="str">
        <f>[2]G5!$I20</f>
        <v>กาญจนบุรี</v>
      </c>
      <c r="J23" s="20">
        <f>'[2]G5 (2)'!$I20</f>
        <v>16</v>
      </c>
      <c r="K23" s="20">
        <f>'[2]G5 (2)'!$J20</f>
        <v>16</v>
      </c>
      <c r="L23" s="20">
        <f>[3]G5!$V23</f>
        <v>66</v>
      </c>
      <c r="M23" s="20">
        <f t="shared" si="0"/>
        <v>98</v>
      </c>
      <c r="N23" s="20">
        <f>[4]G5!$L22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23</v>
      </c>
      <c r="D24" s="9" t="s">
        <v>34</v>
      </c>
      <c r="E24" s="10" t="str">
        <f>[2]G5!$E21</f>
        <v>นาย</v>
      </c>
      <c r="F24" s="11" t="str">
        <f>[2]G5!$F21</f>
        <v xml:space="preserve">ปัณณทัต  </v>
      </c>
      <c r="G24" s="12" t="str">
        <f>[2]G5!$G21</f>
        <v>ทองดี</v>
      </c>
      <c r="H24" s="12" t="str">
        <f>[2]G5!$H21</f>
        <v>สามร้อยยอด</v>
      </c>
      <c r="I24" s="12" t="str">
        <f>[2]G5!$I21</f>
        <v>ประจวบคีรีขันธ์</v>
      </c>
      <c r="J24" s="20">
        <f>'[2]G5 (2)'!$I21</f>
        <v>16</v>
      </c>
      <c r="K24" s="20">
        <f>'[2]G5 (2)'!$J21</f>
        <v>16</v>
      </c>
      <c r="L24" s="20">
        <f>[3]G5!$V24</f>
        <v>66.5</v>
      </c>
      <c r="M24" s="20">
        <f t="shared" si="0"/>
        <v>98.5</v>
      </c>
      <c r="N24" s="20">
        <f>[4]G5!$L23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23</v>
      </c>
      <c r="D25" s="9" t="s">
        <v>35</v>
      </c>
      <c r="E25" s="10" t="str">
        <f>[2]G5!$E22</f>
        <v>นาย</v>
      </c>
      <c r="F25" s="11" t="str">
        <f>[2]G5!$F22</f>
        <v xml:space="preserve">ชวลิต </v>
      </c>
      <c r="G25" s="12" t="str">
        <f>[2]G5!$G22</f>
        <v>วงษ์คำจันทร์</v>
      </c>
      <c r="H25" s="12" t="str">
        <f>[2]G5!$H22</f>
        <v>ชัยบาดาล</v>
      </c>
      <c r="I25" s="12" t="str">
        <f>[2]G5!$I22</f>
        <v>ลพบุรี</v>
      </c>
      <c r="J25" s="20">
        <f>'[2]G5 (2)'!$I22</f>
        <v>11</v>
      </c>
      <c r="K25" s="20">
        <f>'[2]G5 (2)'!$J22</f>
        <v>14</v>
      </c>
      <c r="L25" s="20">
        <f>[3]G5!$V25</f>
        <v>67.5</v>
      </c>
      <c r="M25" s="20">
        <f t="shared" si="0"/>
        <v>92.5</v>
      </c>
      <c r="N25" s="20">
        <f>[4]G5!$L24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23</v>
      </c>
      <c r="D26" s="9" t="s">
        <v>36</v>
      </c>
      <c r="E26" s="10" t="str">
        <f>[2]G5!$E23</f>
        <v>นาย</v>
      </c>
      <c r="F26" s="11" t="str">
        <f>[2]G5!$F23</f>
        <v xml:space="preserve">ธิติ  </v>
      </c>
      <c r="G26" s="12" t="str">
        <f>[2]G5!$G23</f>
        <v>พึ่งเพียร</v>
      </c>
      <c r="H26" s="12" t="str">
        <f>[2]G5!$H23</f>
        <v>เมืองอ่างทอง</v>
      </c>
      <c r="I26" s="12" t="str">
        <f>[2]G5!$I23</f>
        <v>อ่างทอง</v>
      </c>
      <c r="J26" s="20">
        <f>'[2]G5 (2)'!$I23</f>
        <v>13</v>
      </c>
      <c r="K26" s="20">
        <f>'[2]G5 (2)'!$J23</f>
        <v>20</v>
      </c>
      <c r="L26" s="20">
        <f>[3]G5!$V26</f>
        <v>66.5</v>
      </c>
      <c r="M26" s="20">
        <f t="shared" si="0"/>
        <v>99.5</v>
      </c>
      <c r="N26" s="20">
        <f>[4]G5!$L25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23</v>
      </c>
      <c r="D27" s="9" t="s">
        <v>37</v>
      </c>
      <c r="E27" s="10" t="str">
        <f>[2]G5!$E24</f>
        <v>นาง</v>
      </c>
      <c r="F27" s="11" t="str">
        <f>[2]G5!$F24</f>
        <v xml:space="preserve">นงนุช </v>
      </c>
      <c r="G27" s="12" t="str">
        <f>[2]G5!$G24</f>
        <v>พลรักษา</v>
      </c>
      <c r="H27" s="12" t="str">
        <f>[2]G5!$H24</f>
        <v>บ้านนา</v>
      </c>
      <c r="I27" s="12" t="str">
        <f>[2]G5!$I24</f>
        <v>นครนายก</v>
      </c>
      <c r="J27" s="20">
        <f>'[2]G5 (2)'!$I24</f>
        <v>13</v>
      </c>
      <c r="K27" s="20">
        <f>'[2]G5 (2)'!$J24</f>
        <v>18</v>
      </c>
      <c r="L27" s="20">
        <f>[3]G5!$V27</f>
        <v>67.5</v>
      </c>
      <c r="M27" s="20">
        <f t="shared" si="0"/>
        <v>98.5</v>
      </c>
      <c r="N27" s="20">
        <f>[4]G5!$L26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23</v>
      </c>
      <c r="D28" s="9" t="s">
        <v>38</v>
      </c>
      <c r="E28" s="10" t="str">
        <f>[2]G5!$E25</f>
        <v>น.ส.</v>
      </c>
      <c r="F28" s="11" t="str">
        <f>[2]G5!$F25</f>
        <v>วัยดี</v>
      </c>
      <c r="G28" s="12" t="str">
        <f>[2]G5!$G25</f>
        <v>จงรักษ์</v>
      </c>
      <c r="H28" s="12" t="str">
        <f>[2]G5!$H25</f>
        <v>เกาะลันตา</v>
      </c>
      <c r="I28" s="12" t="str">
        <f>[2]G5!$I25</f>
        <v>กระบี่</v>
      </c>
      <c r="J28" s="20">
        <f>'[2]G5 (2)'!$I25</f>
        <v>16</v>
      </c>
      <c r="K28" s="20">
        <f>'[2]G5 (2)'!$J25</f>
        <v>21</v>
      </c>
      <c r="L28" s="20">
        <f>[3]G5!$V28</f>
        <v>66.5</v>
      </c>
      <c r="M28" s="20">
        <f t="shared" si="0"/>
        <v>103.5</v>
      </c>
      <c r="N28" s="20">
        <f>[4]G5!$L27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23</v>
      </c>
      <c r="D29" s="9" t="s">
        <v>39</v>
      </c>
      <c r="E29" s="10" t="str">
        <f>[2]G5!$E26</f>
        <v>นาย</v>
      </c>
      <c r="F29" s="11" t="str">
        <f>[2]G5!$F26</f>
        <v>วาทิน</v>
      </c>
      <c r="G29" s="12" t="str">
        <f>[2]G5!$G26</f>
        <v>ทองจินดา</v>
      </c>
      <c r="H29" s="12" t="str">
        <f>[2]G5!$H26</f>
        <v>สุไหงโกลก</v>
      </c>
      <c r="I29" s="12" t="str">
        <f>[2]G5!$I26</f>
        <v>นราธิวาส</v>
      </c>
      <c r="J29" s="20">
        <f>'[2]G5 (2)'!$I26</f>
        <v>20</v>
      </c>
      <c r="K29" s="20">
        <f>'[2]G5 (2)'!$J26</f>
        <v>17</v>
      </c>
      <c r="L29" s="20">
        <f>[3]G5!$V29</f>
        <v>67</v>
      </c>
      <c r="M29" s="20">
        <f t="shared" si="0"/>
        <v>104</v>
      </c>
      <c r="N29" s="20">
        <f>[4]G5!$L28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23</v>
      </c>
      <c r="D30" s="9" t="s">
        <v>40</v>
      </c>
      <c r="E30" s="10" t="str">
        <f>[2]G5!$E27</f>
        <v>นาง</v>
      </c>
      <c r="F30" s="11" t="str">
        <f>[2]G5!$F27</f>
        <v xml:space="preserve">การีมะ  </v>
      </c>
      <c r="G30" s="12" t="str">
        <f>[2]G5!$G27</f>
        <v>มะสง</v>
      </c>
      <c r="H30" s="12" t="str">
        <f>[2]G5!$H27</f>
        <v>กรงปินัง</v>
      </c>
      <c r="I30" s="12" t="str">
        <f>[2]G5!$I27</f>
        <v>ยะลา</v>
      </c>
      <c r="J30" s="20">
        <f>'[2]G5 (2)'!$I27</f>
        <v>16</v>
      </c>
      <c r="K30" s="20">
        <f>'[2]G5 (2)'!$J27</f>
        <v>19</v>
      </c>
      <c r="L30" s="20">
        <f>[3]G5!$V30</f>
        <v>67</v>
      </c>
      <c r="M30" s="20">
        <f t="shared" si="0"/>
        <v>102</v>
      </c>
      <c r="N30" s="20">
        <f>[4]G5!$L29</f>
        <v>27</v>
      </c>
      <c r="O30" s="21">
        <f t="shared" si="2"/>
        <v>100</v>
      </c>
      <c r="P30" s="20" t="str">
        <f t="shared" si="1"/>
        <v>ผ่าน</v>
      </c>
    </row>
    <row r="31" spans="1:16" ht="21">
      <c r="A31" s="8">
        <v>23</v>
      </c>
      <c r="B31" s="9" t="s">
        <v>65</v>
      </c>
      <c r="C31" s="9" t="s">
        <v>23</v>
      </c>
      <c r="D31" s="9" t="s">
        <v>44</v>
      </c>
      <c r="E31" s="10" t="str">
        <f>[2]G5!$E28</f>
        <v>น.ส.</v>
      </c>
      <c r="F31" s="11" t="str">
        <f>[2]G5!$F28</f>
        <v xml:space="preserve">กัญจนา  </v>
      </c>
      <c r="G31" s="12" t="str">
        <f>[2]G5!$G28</f>
        <v>ปราบภัย</v>
      </c>
      <c r="H31" s="12" t="str">
        <f>[2]G5!$H28</f>
        <v>ท่าชนะ</v>
      </c>
      <c r="I31" s="12" t="str">
        <f>[2]G5!$I28</f>
        <v>สุราษฏร์ธานี</v>
      </c>
      <c r="J31" s="20">
        <f>'[2]G5 (2)'!$I28</f>
        <v>13</v>
      </c>
      <c r="K31" s="20">
        <f>'[2]G5 (2)'!$J28</f>
        <v>17</v>
      </c>
      <c r="L31" s="20">
        <f>[3]G5!$V31</f>
        <v>66.5</v>
      </c>
      <c r="M31" s="20">
        <f t="shared" si="0"/>
        <v>96.5</v>
      </c>
      <c r="N31" s="20">
        <f>[4]G5!$L30</f>
        <v>27</v>
      </c>
      <c r="O31" s="21">
        <f t="shared" si="2"/>
        <v>100</v>
      </c>
      <c r="P31" s="20" t="str">
        <f t="shared" si="1"/>
        <v>ผ่าน</v>
      </c>
    </row>
  </sheetData>
  <mergeCells count="20">
    <mergeCell ref="A6:A8"/>
    <mergeCell ref="B6:D6"/>
    <mergeCell ref="E6:E8"/>
    <mergeCell ref="F6:G8"/>
    <mergeCell ref="H6:H8"/>
    <mergeCell ref="A1:P1"/>
    <mergeCell ref="A2:P2"/>
    <mergeCell ref="A3:P3"/>
    <mergeCell ref="A4:P4"/>
    <mergeCell ref="A5:P5"/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1"/>
  <sheetViews>
    <sheetView topLeftCell="A25" workbookViewId="0">
      <selection activeCell="P9" sqref="P9:P31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[1]G6!$A$3:$J$3</f>
        <v>กลุ่มที่ 6 วิทยากรพี่เลี้ยง นายพิทักษ์  ราชาทุม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17" t="s">
        <v>16</v>
      </c>
      <c r="O7" s="16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15">
        <v>100</v>
      </c>
      <c r="P8" s="18" t="s">
        <v>18</v>
      </c>
    </row>
    <row r="9" spans="1:16" ht="21">
      <c r="A9" s="8">
        <v>1</v>
      </c>
      <c r="B9" s="9" t="s">
        <v>65</v>
      </c>
      <c r="C9" s="9" t="s">
        <v>24</v>
      </c>
      <c r="D9" s="9" t="s">
        <v>19</v>
      </c>
      <c r="E9" s="10" t="str">
        <f>[2]G6!$E6</f>
        <v>น.ส.</v>
      </c>
      <c r="F9" s="11" t="str">
        <f>[2]G6!$F6</f>
        <v xml:space="preserve">ธิดาภรณ์    </v>
      </c>
      <c r="G9" s="12" t="str">
        <f>[2]G6!$G6</f>
        <v>ภูคงทอง</v>
      </c>
      <c r="H9" s="12" t="str">
        <f>[2]G6!$H6</f>
        <v>ยางตลาด</v>
      </c>
      <c r="I9" s="12" t="str">
        <f>[2]G6!$I6</f>
        <v>กาฬสินธุ์</v>
      </c>
      <c r="J9" s="20">
        <f>'[2]G6 (2)'!$I6</f>
        <v>14</v>
      </c>
      <c r="K9" s="20">
        <f>'[2]G6 (2)'!$J6</f>
        <v>21</v>
      </c>
      <c r="L9" s="20">
        <f>[3]G6!$V9</f>
        <v>66.5</v>
      </c>
      <c r="M9" s="20">
        <f>SUM($J9:$L9)</f>
        <v>101.5</v>
      </c>
      <c r="N9" s="20">
        <f>[4]G6!$L8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24</v>
      </c>
      <c r="D10" s="9" t="s">
        <v>20</v>
      </c>
      <c r="E10" s="10" t="str">
        <f>[2]G6!$E7</f>
        <v>น.ส.</v>
      </c>
      <c r="F10" s="11" t="str">
        <f>[2]G6!$F7</f>
        <v xml:space="preserve">วรรณรัตน์  </v>
      </c>
      <c r="G10" s="12" t="str">
        <f>[2]G6!$G7</f>
        <v>ทองสุกแก้ง</v>
      </c>
      <c r="H10" s="12" t="str">
        <f>[2]G6!$H7</f>
        <v>ภูเขียว</v>
      </c>
      <c r="I10" s="12" t="str">
        <f>[2]G6!$I7</f>
        <v>ชัยภูมิ</v>
      </c>
      <c r="J10" s="20">
        <f>'[2]G6 (2)'!$I7</f>
        <v>17</v>
      </c>
      <c r="K10" s="20">
        <f>'[2]G6 (2)'!$J7</f>
        <v>19</v>
      </c>
      <c r="L10" s="20">
        <f>[3]G6!$V10</f>
        <v>67</v>
      </c>
      <c r="M10" s="20">
        <f t="shared" ref="M10:M31" si="0">SUM($J10:$L10)</f>
        <v>103</v>
      </c>
      <c r="N10" s="20">
        <f>[4]G6!$L9</f>
        <v>27</v>
      </c>
      <c r="O10" s="21">
        <f>$N10*100/$N$8</f>
        <v>100</v>
      </c>
      <c r="P10" s="20" t="str">
        <f t="shared" ref="P10:P31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24</v>
      </c>
      <c r="D11" s="9" t="s">
        <v>21</v>
      </c>
      <c r="E11" s="10" t="str">
        <f>[2]G6!$E8</f>
        <v>น.ส.</v>
      </c>
      <c r="F11" s="11" t="str">
        <f>[2]G6!$F8</f>
        <v xml:space="preserve">นัฐพร  </v>
      </c>
      <c r="G11" s="12" t="str">
        <f>[2]G6!$G8</f>
        <v>พยัคฆพงษ์</v>
      </c>
      <c r="H11" s="12" t="str">
        <f>[2]G6!$H8</f>
        <v>โนนสูง</v>
      </c>
      <c r="I11" s="12" t="str">
        <f>[2]G6!$I8</f>
        <v>นครราชสีมา</v>
      </c>
      <c r="J11" s="20">
        <f>'[2]G6 (2)'!$I8</f>
        <v>13</v>
      </c>
      <c r="K11" s="20">
        <f>'[2]G6 (2)'!$J8</f>
        <v>22</v>
      </c>
      <c r="L11" s="20">
        <f>[3]G6!$V11</f>
        <v>67.5</v>
      </c>
      <c r="M11" s="20">
        <f t="shared" si="0"/>
        <v>102.5</v>
      </c>
      <c r="N11" s="20">
        <f>[4]G6!$L10</f>
        <v>27</v>
      </c>
      <c r="O11" s="21">
        <f t="shared" ref="O11:O31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24</v>
      </c>
      <c r="D12" s="9" t="s">
        <v>22</v>
      </c>
      <c r="E12" s="10" t="str">
        <f>[2]G6!$E9</f>
        <v>นาง</v>
      </c>
      <c r="F12" s="11" t="str">
        <f>[2]G6!$F9</f>
        <v xml:space="preserve">มาลัย  </v>
      </c>
      <c r="G12" s="12" t="str">
        <f>[2]G6!$G9</f>
        <v>ทองจัตุ</v>
      </c>
      <c r="H12" s="12" t="str">
        <f>[2]G6!$H9</f>
        <v>เฉลิมพระเกียรติ</v>
      </c>
      <c r="I12" s="12" t="str">
        <f>[2]G6!$I9</f>
        <v>บุรีรัมย์</v>
      </c>
      <c r="J12" s="20">
        <f>'[2]G6 (2)'!$I9</f>
        <v>15</v>
      </c>
      <c r="K12" s="20">
        <f>'[2]G6 (2)'!$J9</f>
        <v>19</v>
      </c>
      <c r="L12" s="20">
        <f>[3]G6!$V12</f>
        <v>66.5</v>
      </c>
      <c r="M12" s="20">
        <f t="shared" si="0"/>
        <v>100.5</v>
      </c>
      <c r="N12" s="20">
        <f>[4]G6!$L11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24</v>
      </c>
      <c r="D13" s="9" t="s">
        <v>23</v>
      </c>
      <c r="E13" s="10" t="str">
        <f>[2]G6!$E10</f>
        <v>นาย</v>
      </c>
      <c r="F13" s="11" t="str">
        <f>[2]G6!$F10</f>
        <v>สมศักดิ์</v>
      </c>
      <c r="G13" s="12" t="str">
        <f>[2]G6!$G10</f>
        <v>ดิษฐสนนท์</v>
      </c>
      <c r="H13" s="12" t="str">
        <f>[2]G6!$H10</f>
        <v>หนองฮี</v>
      </c>
      <c r="I13" s="12" t="str">
        <f>[2]G6!$I10</f>
        <v>ร้อยเอ็ด</v>
      </c>
      <c r="J13" s="20">
        <f>'[2]G6 (2)'!$I10</f>
        <v>12</v>
      </c>
      <c r="K13" s="20">
        <f>'[2]G6 (2)'!$J10</f>
        <v>17</v>
      </c>
      <c r="L13" s="20">
        <f>[3]G6!$V13</f>
        <v>66.5</v>
      </c>
      <c r="M13" s="20">
        <f t="shared" si="0"/>
        <v>95.5</v>
      </c>
      <c r="N13" s="20">
        <f>[4]G6!$L12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24</v>
      </c>
      <c r="D14" s="9" t="s">
        <v>24</v>
      </c>
      <c r="E14" s="10" t="str">
        <f>[2]G6!$E11</f>
        <v>นาง</v>
      </c>
      <c r="F14" s="11" t="str">
        <f>[2]G6!$F11</f>
        <v xml:space="preserve">กันยารัตน์  </v>
      </c>
      <c r="G14" s="12" t="str">
        <f>[2]G6!$G11</f>
        <v>สุพรม</v>
      </c>
      <c r="H14" s="12" t="str">
        <f>[2]G6!$H11</f>
        <v>ยางชุมน้อย</v>
      </c>
      <c r="I14" s="12" t="str">
        <f>[2]G6!$I11</f>
        <v>ศรีสะเกษ</v>
      </c>
      <c r="J14" s="20">
        <f>'[2]G6 (2)'!$I11</f>
        <v>18</v>
      </c>
      <c r="K14" s="20">
        <f>'[2]G6 (2)'!$J11</f>
        <v>20</v>
      </c>
      <c r="L14" s="20">
        <f>[3]G6!$V14</f>
        <v>67</v>
      </c>
      <c r="M14" s="20">
        <f t="shared" si="0"/>
        <v>105</v>
      </c>
      <c r="N14" s="20">
        <f>[4]G6!$L13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24</v>
      </c>
      <c r="D15" s="9" t="s">
        <v>25</v>
      </c>
      <c r="E15" s="10" t="str">
        <f>[2]G6!$E12</f>
        <v>นาง</v>
      </c>
      <c r="F15" s="11" t="str">
        <f>[2]G6!$F12</f>
        <v>กฤษณา</v>
      </c>
      <c r="G15" s="12" t="str">
        <f>[2]G6!$G12</f>
        <v>สังข์ศรี</v>
      </c>
      <c r="H15" s="12" t="str">
        <f>[2]G6!$H12</f>
        <v>พนมดงรัก</v>
      </c>
      <c r="I15" s="12" t="str">
        <f>[2]G6!$I12</f>
        <v>สุรินทร์</v>
      </c>
      <c r="J15" s="20">
        <f>'[2]G6 (2)'!$I12</f>
        <v>19</v>
      </c>
      <c r="K15" s="20">
        <f>'[2]G6 (2)'!$J12</f>
        <v>23</v>
      </c>
      <c r="L15" s="20">
        <f>[3]G6!$V15</f>
        <v>66.5</v>
      </c>
      <c r="M15" s="20">
        <f t="shared" si="0"/>
        <v>108.5</v>
      </c>
      <c r="N15" s="20">
        <f>[4]G6!$L14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24</v>
      </c>
      <c r="D16" s="9" t="s">
        <v>26</v>
      </c>
      <c r="E16" s="10" t="str">
        <f>[2]G6!$E13</f>
        <v>นาย</v>
      </c>
      <c r="F16" s="11" t="str">
        <f>[2]G6!$F13</f>
        <v>ลือชัย</v>
      </c>
      <c r="G16" s="12" t="str">
        <f>[2]G6!$G13</f>
        <v>ศรีต่างคำ</v>
      </c>
      <c r="H16" s="12" t="str">
        <f>[2]G6!$H13</f>
        <v>สร้างคอม</v>
      </c>
      <c r="I16" s="12" t="str">
        <f>[2]G6!$I13</f>
        <v>อุดรธานี</v>
      </c>
      <c r="J16" s="20">
        <f>'[2]G6 (2)'!$I13</f>
        <v>21</v>
      </c>
      <c r="K16" s="20">
        <f>'[2]G6 (2)'!$J13</f>
        <v>21</v>
      </c>
      <c r="L16" s="20">
        <f>[3]G6!$V16</f>
        <v>67.5</v>
      </c>
      <c r="M16" s="20">
        <f t="shared" si="0"/>
        <v>109.5</v>
      </c>
      <c r="N16" s="20">
        <f>[4]G6!$L15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24</v>
      </c>
      <c r="D17" s="9" t="s">
        <v>27</v>
      </c>
      <c r="E17" s="10" t="str">
        <f>[2]G6!$E14</f>
        <v>นาง</v>
      </c>
      <c r="F17" s="11" t="str">
        <f>[2]G6!$F14</f>
        <v>สุกัญญา</v>
      </c>
      <c r="G17" s="12" t="str">
        <f>[2]G6!$G14</f>
        <v>นิลรัตน์</v>
      </c>
      <c r="H17" s="12" t="str">
        <f>[2]G6!$H14</f>
        <v>พรานกระต่าย</v>
      </c>
      <c r="I17" s="12" t="str">
        <f>[2]G6!$I14</f>
        <v>กำแพงเพชร</v>
      </c>
      <c r="J17" s="20">
        <f>'[2]G6 (2)'!$I14</f>
        <v>15</v>
      </c>
      <c r="K17" s="20">
        <f>'[2]G6 (2)'!$J14</f>
        <v>21</v>
      </c>
      <c r="L17" s="20">
        <f>[3]G6!$V17</f>
        <v>68</v>
      </c>
      <c r="M17" s="20">
        <f t="shared" si="0"/>
        <v>104</v>
      </c>
      <c r="N17" s="20">
        <f>[4]G6!$L16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24</v>
      </c>
      <c r="D18" s="9" t="s">
        <v>28</v>
      </c>
      <c r="E18" s="10" t="str">
        <f>[2]G6!$E15</f>
        <v>น.ส.</v>
      </c>
      <c r="F18" s="11" t="str">
        <f>[2]G6!$F15</f>
        <v xml:space="preserve">กัลยาณีย์ </v>
      </c>
      <c r="G18" s="12" t="str">
        <f>[2]G6!$G15</f>
        <v>มณีวรรณ</v>
      </c>
      <c r="H18" s="12" t="str">
        <f>[2]G6!$H15</f>
        <v>เมืองเชียงใหม่</v>
      </c>
      <c r="I18" s="12" t="str">
        <f>[2]G6!$I15</f>
        <v>เชียงใหม่</v>
      </c>
      <c r="J18" s="20">
        <f>'[2]G6 (2)'!$I15</f>
        <v>15</v>
      </c>
      <c r="K18" s="20">
        <f>'[2]G6 (2)'!$J15</f>
        <v>17</v>
      </c>
      <c r="L18" s="20">
        <f>[3]G6!$V18</f>
        <v>67</v>
      </c>
      <c r="M18" s="20">
        <f t="shared" si="0"/>
        <v>99</v>
      </c>
      <c r="N18" s="20">
        <f>[4]G6!$L17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24</v>
      </c>
      <c r="D19" s="9" t="s">
        <v>29</v>
      </c>
      <c r="E19" s="10" t="str">
        <f>[2]G6!$E16</f>
        <v>นาง</v>
      </c>
      <c r="F19" s="11" t="str">
        <f>[2]G6!$F16</f>
        <v>สุกัญญา</v>
      </c>
      <c r="G19" s="12" t="str">
        <f>[2]G6!$G16</f>
        <v>จันต๊ะ</v>
      </c>
      <c r="H19" s="12" t="str">
        <f>[2]G6!$H16</f>
        <v>เมืองน่าน</v>
      </c>
      <c r="I19" s="12" t="str">
        <f>[2]G6!$I16</f>
        <v>น่าน</v>
      </c>
      <c r="J19" s="20">
        <f>'[2]G6 (2)'!$I16</f>
        <v>18</v>
      </c>
      <c r="K19" s="20">
        <f>'[2]G6 (2)'!$J16</f>
        <v>18</v>
      </c>
      <c r="L19" s="20">
        <f>[3]G6!$V19</f>
        <v>68</v>
      </c>
      <c r="M19" s="20">
        <f t="shared" si="0"/>
        <v>104</v>
      </c>
      <c r="N19" s="20">
        <f>[4]G6!$L18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24</v>
      </c>
      <c r="D20" s="9" t="s">
        <v>30</v>
      </c>
      <c r="E20" s="10" t="str">
        <f>[2]G6!$E17</f>
        <v>นาย</v>
      </c>
      <c r="F20" s="11" t="str">
        <f>[2]G6!$F17</f>
        <v xml:space="preserve">เกรียงไกร </v>
      </c>
      <c r="G20" s="12" t="str">
        <f>[2]G6!$G17</f>
        <v>ใหม่เทวินทร์</v>
      </c>
      <c r="H20" s="12" t="str">
        <f>[2]G6!$H17</f>
        <v>ชนแดน</v>
      </c>
      <c r="I20" s="12" t="str">
        <f>[2]G6!$I17</f>
        <v>เพชรบูรณ์</v>
      </c>
      <c r="J20" s="20">
        <f>'[2]G6 (2)'!$I17</f>
        <v>11</v>
      </c>
      <c r="K20" s="20">
        <f>'[2]G6 (2)'!$J17</f>
        <v>15</v>
      </c>
      <c r="L20" s="20">
        <f>[3]G6!$V20</f>
        <v>67</v>
      </c>
      <c r="M20" s="20">
        <f t="shared" si="0"/>
        <v>93</v>
      </c>
      <c r="N20" s="20">
        <f>[4]G6!$L19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24</v>
      </c>
      <c r="D21" s="9" t="s">
        <v>31</v>
      </c>
      <c r="E21" s="10" t="str">
        <f>[2]G6!$E18</f>
        <v>น.ส.</v>
      </c>
      <c r="F21" s="11" t="str">
        <f>[2]G6!$F18</f>
        <v xml:space="preserve">จินตนา </v>
      </c>
      <c r="G21" s="12" t="str">
        <f>[2]G6!$G18</f>
        <v>สิทธิศักดิ์</v>
      </c>
      <c r="H21" s="12" t="str">
        <f>[2]G6!$H18</f>
        <v>คีรีมาศ</v>
      </c>
      <c r="I21" s="12" t="str">
        <f>[2]G6!$I18</f>
        <v>สุโขทัย</v>
      </c>
      <c r="J21" s="20">
        <f>'[2]G6 (2)'!$I18</f>
        <v>11</v>
      </c>
      <c r="K21" s="20">
        <f>'[2]G6 (2)'!$J18</f>
        <v>16</v>
      </c>
      <c r="L21" s="20">
        <f>[3]G6!$V21</f>
        <v>66.5</v>
      </c>
      <c r="M21" s="20">
        <f t="shared" si="0"/>
        <v>93.5</v>
      </c>
      <c r="N21" s="20">
        <f>[4]G6!$L20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24</v>
      </c>
      <c r="D22" s="9" t="s">
        <v>32</v>
      </c>
      <c r="E22" s="10" t="str">
        <f>[2]G6!$E19</f>
        <v>น.ส.</v>
      </c>
      <c r="F22" s="11" t="str">
        <f>[2]G6!$F19</f>
        <v xml:space="preserve">สายฝน  </v>
      </c>
      <c r="G22" s="12" t="str">
        <f>[2]G6!$G19</f>
        <v>โลหบาล</v>
      </c>
      <c r="H22" s="12" t="str">
        <f>[2]G6!$H19</f>
        <v>ดินแดง</v>
      </c>
      <c r="I22" s="12" t="str">
        <f>[2]G6!$I19</f>
        <v>กรุงเทพมหานคร</v>
      </c>
      <c r="J22" s="20">
        <f>'[2]G6 (2)'!$I19</f>
        <v>18</v>
      </c>
      <c r="K22" s="20">
        <f>'[2]G6 (2)'!$J19</f>
        <v>17</v>
      </c>
      <c r="L22" s="20">
        <f>[3]G6!$V22</f>
        <v>67.5</v>
      </c>
      <c r="M22" s="20">
        <f t="shared" si="0"/>
        <v>102.5</v>
      </c>
      <c r="N22" s="20">
        <f>[4]G6!$L21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24</v>
      </c>
      <c r="D23" s="9" t="s">
        <v>33</v>
      </c>
      <c r="E23" s="10" t="str">
        <f>[2]G6!$E20</f>
        <v>นาย</v>
      </c>
      <c r="F23" s="11" t="str">
        <f>[2]G6!$F20</f>
        <v>ณัฐฐชัย</v>
      </c>
      <c r="G23" s="12" t="str">
        <f>[2]G6!$G20</f>
        <v>ธีระภาต</v>
      </c>
      <c r="H23" s="12" t="str">
        <f>[2]G6!$H20</f>
        <v>ท่ามะกา</v>
      </c>
      <c r="I23" s="12" t="str">
        <f>[2]G6!$I20</f>
        <v>กาญจนบุรี</v>
      </c>
      <c r="J23" s="20">
        <f>'[2]G6 (2)'!$I20</f>
        <v>17</v>
      </c>
      <c r="K23" s="20">
        <f>'[2]G6 (2)'!$J20</f>
        <v>20</v>
      </c>
      <c r="L23" s="20">
        <f>[3]G6!$V23</f>
        <v>67</v>
      </c>
      <c r="M23" s="20">
        <f t="shared" si="0"/>
        <v>104</v>
      </c>
      <c r="N23" s="20">
        <f>[4]G6!$L22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24</v>
      </c>
      <c r="D24" s="9" t="s">
        <v>34</v>
      </c>
      <c r="E24" s="10" t="str">
        <f>[2]G6!$E21</f>
        <v>นาย</v>
      </c>
      <c r="F24" s="11" t="str">
        <f>[2]G6!$F21</f>
        <v>พัลลภ</v>
      </c>
      <c r="G24" s="12" t="str">
        <f>[2]G6!$G21</f>
        <v>กลั่นนาค</v>
      </c>
      <c r="H24" s="12" t="str">
        <f>[2]G6!$H21</f>
        <v>เมืองประจวบฯ</v>
      </c>
      <c r="I24" s="12" t="str">
        <f>[2]G6!$I21</f>
        <v>ประจวบคีรีขันธ์</v>
      </c>
      <c r="J24" s="20">
        <f>'[2]G6 (2)'!$I21</f>
        <v>15</v>
      </c>
      <c r="K24" s="20">
        <f>'[2]G6 (2)'!$J21</f>
        <v>17</v>
      </c>
      <c r="L24" s="20">
        <f>[3]G6!$V24</f>
        <v>66</v>
      </c>
      <c r="M24" s="20">
        <f t="shared" si="0"/>
        <v>98</v>
      </c>
      <c r="N24" s="20">
        <f>[4]G6!$L23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24</v>
      </c>
      <c r="D25" s="9" t="s">
        <v>35</v>
      </c>
      <c r="E25" s="10" t="str">
        <f>[2]G6!$E22</f>
        <v>น.ส.</v>
      </c>
      <c r="F25" s="11" t="str">
        <f>[2]G6!$F22</f>
        <v xml:space="preserve">วิภาศิริ </v>
      </c>
      <c r="G25" s="12" t="str">
        <f>[2]G6!$G22</f>
        <v>คล้ายทรัพย์</v>
      </c>
      <c r="H25" s="12" t="str">
        <f>[2]G6!$H22</f>
        <v>พัฒนานิคม</v>
      </c>
      <c r="I25" s="12" t="str">
        <f>[2]G6!$I22</f>
        <v>ลพบุรี</v>
      </c>
      <c r="J25" s="20">
        <f>'[2]G6 (2)'!$I22</f>
        <v>16</v>
      </c>
      <c r="K25" s="20">
        <f>'[2]G6 (2)'!$J22</f>
        <v>21</v>
      </c>
      <c r="L25" s="20">
        <f>[3]G6!$V25</f>
        <v>67.5</v>
      </c>
      <c r="M25" s="20">
        <f t="shared" si="0"/>
        <v>104.5</v>
      </c>
      <c r="N25" s="20">
        <f>[4]G6!$L24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24</v>
      </c>
      <c r="D26" s="9" t="s">
        <v>36</v>
      </c>
      <c r="E26" s="10" t="str">
        <f>[2]G6!$E23</f>
        <v>น.ส.</v>
      </c>
      <c r="F26" s="11" t="str">
        <f>[2]G6!$F23</f>
        <v xml:space="preserve">อนุกูล </v>
      </c>
      <c r="G26" s="12" t="str">
        <f>[2]G6!$G23</f>
        <v>ทองเติม</v>
      </c>
      <c r="H26" s="12" t="str">
        <f>[2]G6!$H23</f>
        <v>โพธิ์ทอง</v>
      </c>
      <c r="I26" s="12" t="str">
        <f>[2]G6!$I23</f>
        <v>อ่างทอง</v>
      </c>
      <c r="J26" s="20">
        <f>'[2]G6 (2)'!$I23</f>
        <v>9</v>
      </c>
      <c r="K26" s="20">
        <f>'[2]G6 (2)'!$J23</f>
        <v>16</v>
      </c>
      <c r="L26" s="20">
        <f>[3]G6!$V26</f>
        <v>68</v>
      </c>
      <c r="M26" s="20">
        <f t="shared" si="0"/>
        <v>93</v>
      </c>
      <c r="N26" s="20">
        <f>[4]G6!$L25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24</v>
      </c>
      <c r="D27" s="9" t="s">
        <v>37</v>
      </c>
      <c r="E27" s="10" t="str">
        <f>[2]G6!$E24</f>
        <v>ว่าที่ร.ต.</v>
      </c>
      <c r="F27" s="11" t="str">
        <f>[2]G6!$F24</f>
        <v xml:space="preserve">ทนงค์ </v>
      </c>
      <c r="G27" s="12" t="str">
        <f>[2]G6!$G24</f>
        <v>เพ็ชรชมภู</v>
      </c>
      <c r="H27" s="12" t="str">
        <f>[2]G6!$H24</f>
        <v>ปากพลี</v>
      </c>
      <c r="I27" s="12" t="str">
        <f>[2]G6!$I24</f>
        <v>นครนายก</v>
      </c>
      <c r="J27" s="20">
        <f>'[2]G6 (2)'!$I24</f>
        <v>18</v>
      </c>
      <c r="K27" s="20">
        <f>'[2]G6 (2)'!$J24</f>
        <v>16</v>
      </c>
      <c r="L27" s="20">
        <f>[3]G6!$V27</f>
        <v>66</v>
      </c>
      <c r="M27" s="20">
        <f t="shared" si="0"/>
        <v>100</v>
      </c>
      <c r="N27" s="20">
        <f>[4]G6!$L26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24</v>
      </c>
      <c r="D28" s="9" t="s">
        <v>38</v>
      </c>
      <c r="E28" s="10" t="str">
        <f>[2]G6!$E25</f>
        <v>นาย</v>
      </c>
      <c r="F28" s="11" t="str">
        <f>[2]G6!$F25</f>
        <v xml:space="preserve">ธวัช  </v>
      </c>
      <c r="G28" s="12" t="str">
        <f>[2]G6!$G25</f>
        <v>วงศ์สุวัฒน์</v>
      </c>
      <c r="H28" s="12" t="str">
        <f>[2]G6!$H25</f>
        <v>ทุ่งตะโก</v>
      </c>
      <c r="I28" s="12" t="str">
        <f>[2]G6!$I25</f>
        <v>ชุมพร</v>
      </c>
      <c r="J28" s="20">
        <f>'[2]G6 (2)'!$I25</f>
        <v>19</v>
      </c>
      <c r="K28" s="20">
        <f>'[2]G6 (2)'!$J25</f>
        <v>17</v>
      </c>
      <c r="L28" s="20">
        <f>[3]G6!$V28</f>
        <v>67.5</v>
      </c>
      <c r="M28" s="20">
        <f t="shared" si="0"/>
        <v>103.5</v>
      </c>
      <c r="N28" s="20">
        <f>[4]G6!$L27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24</v>
      </c>
      <c r="D29" s="9" t="s">
        <v>39</v>
      </c>
      <c r="E29" s="10" t="str">
        <f>[2]G6!$E26</f>
        <v>นาง</v>
      </c>
      <c r="F29" s="11" t="str">
        <f>[2]G6!$F26</f>
        <v xml:space="preserve">สุมาลี  </v>
      </c>
      <c r="G29" s="12" t="str">
        <f>[2]G6!$G26</f>
        <v>ด้วงทอง</v>
      </c>
      <c r="H29" s="12" t="str">
        <f>[2]G6!$H26</f>
        <v>ระแงะ</v>
      </c>
      <c r="I29" s="12" t="str">
        <f>[2]G6!$I26</f>
        <v>นราธิวาส</v>
      </c>
      <c r="J29" s="20">
        <f>'[2]G6 (2)'!$I26</f>
        <v>15</v>
      </c>
      <c r="K29" s="20">
        <f>'[2]G6 (2)'!$J26</f>
        <v>17</v>
      </c>
      <c r="L29" s="20">
        <f>[3]G6!$V29</f>
        <v>67.5</v>
      </c>
      <c r="M29" s="20">
        <f t="shared" si="0"/>
        <v>99.5</v>
      </c>
      <c r="N29" s="20">
        <f>[4]G6!$L28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24</v>
      </c>
      <c r="D30" s="9" t="s">
        <v>40</v>
      </c>
      <c r="E30" s="10" t="str">
        <f>[2]G6!$E27</f>
        <v>น.ส.</v>
      </c>
      <c r="F30" s="11" t="str">
        <f>[2]G6!$F27</f>
        <v xml:space="preserve">สีตีตีเมาะ  </v>
      </c>
      <c r="G30" s="12" t="str">
        <f>[2]G6!$G27</f>
        <v>ดือเร๊ะ</v>
      </c>
      <c r="H30" s="12" t="str">
        <f>[2]G6!$H27</f>
        <v>บันนังสตา</v>
      </c>
      <c r="I30" s="12" t="str">
        <f>[2]G6!$I27</f>
        <v>ยะลา</v>
      </c>
      <c r="J30" s="20">
        <f>'[2]G6 (2)'!$I27</f>
        <v>12</v>
      </c>
      <c r="K30" s="20">
        <f>'[2]G6 (2)'!$J27</f>
        <v>13</v>
      </c>
      <c r="L30" s="20">
        <f>[3]G6!$V30</f>
        <v>67</v>
      </c>
      <c r="M30" s="20">
        <f t="shared" si="0"/>
        <v>92</v>
      </c>
      <c r="N30" s="20">
        <f>[4]G6!$L29</f>
        <v>27</v>
      </c>
      <c r="O30" s="21">
        <f t="shared" si="2"/>
        <v>100</v>
      </c>
      <c r="P30" s="20" t="str">
        <f t="shared" si="1"/>
        <v>ผ่าน</v>
      </c>
    </row>
    <row r="31" spans="1:16" ht="21">
      <c r="A31" s="8">
        <v>23</v>
      </c>
      <c r="B31" s="9" t="s">
        <v>65</v>
      </c>
      <c r="C31" s="9" t="s">
        <v>24</v>
      </c>
      <c r="D31" s="9" t="s">
        <v>44</v>
      </c>
      <c r="E31" s="10" t="str">
        <f>[2]G6!$E28</f>
        <v>นาย</v>
      </c>
      <c r="F31" s="11" t="str">
        <f>[2]G6!$F28</f>
        <v xml:space="preserve">วีรศักดิ์  </v>
      </c>
      <c r="G31" s="12" t="str">
        <f>[2]G6!$G28</f>
        <v>แสงอนันต์</v>
      </c>
      <c r="H31" s="12" t="str">
        <f>[2]G6!$H28</f>
        <v>บ้านนาเดิม</v>
      </c>
      <c r="I31" s="12" t="str">
        <f>[2]G6!$I28</f>
        <v>สุราษฏร์ธานี</v>
      </c>
      <c r="J31" s="20">
        <f>'[2]G6 (2)'!$I28</f>
        <v>20</v>
      </c>
      <c r="K31" s="20">
        <f>'[2]G6 (2)'!$J28</f>
        <v>22</v>
      </c>
      <c r="L31" s="20">
        <f>[3]G6!$V31</f>
        <v>67</v>
      </c>
      <c r="M31" s="20">
        <f t="shared" si="0"/>
        <v>109</v>
      </c>
      <c r="N31" s="20">
        <f>[4]G6!$L30</f>
        <v>27</v>
      </c>
      <c r="O31" s="21">
        <f t="shared" si="2"/>
        <v>100</v>
      </c>
      <c r="P31" s="20" t="str">
        <f t="shared" si="1"/>
        <v>ผ่าน</v>
      </c>
    </row>
  </sheetData>
  <mergeCells count="20">
    <mergeCell ref="A6:A8"/>
    <mergeCell ref="B6:D6"/>
    <mergeCell ref="E6:E8"/>
    <mergeCell ref="F6:G8"/>
    <mergeCell ref="H6:H8"/>
    <mergeCell ref="A1:P1"/>
    <mergeCell ref="A2:P2"/>
    <mergeCell ref="A3:P3"/>
    <mergeCell ref="A4:P4"/>
    <mergeCell ref="A5:P5"/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1"/>
  <sheetViews>
    <sheetView workbookViewId="0">
      <selection activeCell="A18" sqref="A18:XFD18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[1]G7!$A$3:$J$3</f>
        <v>กลุ่มที่ 7 วิทยากรพี่เลี้ยง นางยุวดี  แจ้งกร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17" t="s">
        <v>16</v>
      </c>
      <c r="O7" s="16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15">
        <v>100</v>
      </c>
      <c r="P8" s="18" t="s">
        <v>18</v>
      </c>
    </row>
    <row r="9" spans="1:16" ht="21">
      <c r="A9" s="8">
        <v>1</v>
      </c>
      <c r="B9" s="9" t="s">
        <v>65</v>
      </c>
      <c r="C9" s="9" t="s">
        <v>25</v>
      </c>
      <c r="D9" s="9" t="s">
        <v>19</v>
      </c>
      <c r="E9" s="10" t="str">
        <f>[2]G7!$E6</f>
        <v>นาง</v>
      </c>
      <c r="F9" s="11" t="str">
        <f>[2]G7!$F6</f>
        <v xml:space="preserve">สรารัตน์  </v>
      </c>
      <c r="G9" s="12" t="str">
        <f>[2]G7!$G6</f>
        <v>สุวรรณรงค์</v>
      </c>
      <c r="H9" s="12" t="str">
        <f>[2]G7!$H6</f>
        <v>นามน</v>
      </c>
      <c r="I9" s="12" t="str">
        <f>[2]G7!$I6</f>
        <v>กาฬสินธุ์</v>
      </c>
      <c r="J9" s="20">
        <f>'[2]G7 (2)'!$I6</f>
        <v>17</v>
      </c>
      <c r="K9" s="20">
        <f>'[2]G7 (2)'!$J6</f>
        <v>18</v>
      </c>
      <c r="L9" s="20">
        <f>[3]G7!$V9</f>
        <v>64.5</v>
      </c>
      <c r="M9" s="20">
        <f>SUM($J9:$L9)</f>
        <v>99.5</v>
      </c>
      <c r="N9" s="20">
        <f>[4]G7!$L8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25</v>
      </c>
      <c r="D10" s="9" t="s">
        <v>20</v>
      </c>
      <c r="E10" s="10" t="str">
        <f>[2]G7!$E7</f>
        <v>นาง</v>
      </c>
      <c r="F10" s="11" t="str">
        <f>[2]G7!$F7</f>
        <v xml:space="preserve">ปรียาภรณ์  </v>
      </c>
      <c r="G10" s="12" t="str">
        <f>[2]G7!$G7</f>
        <v>บาลธนจักร์</v>
      </c>
      <c r="H10" s="12" t="str">
        <f>[2]G7!$H7</f>
        <v>คอนสาร</v>
      </c>
      <c r="I10" s="12" t="str">
        <f>[2]G7!$I7</f>
        <v>ชัยภูมิ</v>
      </c>
      <c r="J10" s="20">
        <f>'[2]G7 (2)'!$I7</f>
        <v>23</v>
      </c>
      <c r="K10" s="20">
        <f>'[2]G7 (2)'!$J7</f>
        <v>20</v>
      </c>
      <c r="L10" s="20">
        <f>[3]G7!$V10</f>
        <v>67.5</v>
      </c>
      <c r="M10" s="20">
        <f t="shared" ref="M10:M31" si="0">SUM($J10:$L10)</f>
        <v>110.5</v>
      </c>
      <c r="N10" s="20">
        <f>[4]G7!$L9</f>
        <v>27</v>
      </c>
      <c r="O10" s="21">
        <f>$N10*100/$N$8</f>
        <v>100</v>
      </c>
      <c r="P10" s="20" t="str">
        <f t="shared" ref="P10:P31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25</v>
      </c>
      <c r="D11" s="9" t="s">
        <v>21</v>
      </c>
      <c r="E11" s="10" t="str">
        <f>[2]G7!$E8</f>
        <v>นาย</v>
      </c>
      <c r="F11" s="11" t="str">
        <f>[2]G7!$F8</f>
        <v xml:space="preserve">ทวิช  </v>
      </c>
      <c r="G11" s="12" t="str">
        <f>[2]G7!$G8</f>
        <v>ชัยสิน</v>
      </c>
      <c r="H11" s="12" t="str">
        <f>[2]G7!$H8</f>
        <v>บัวลาย</v>
      </c>
      <c r="I11" s="12" t="str">
        <f>[2]G7!$I8</f>
        <v>นครราชสีมา</v>
      </c>
      <c r="J11" s="20">
        <f>'[2]G7 (2)'!$I8</f>
        <v>18</v>
      </c>
      <c r="K11" s="20">
        <f>'[2]G7 (2)'!$J8</f>
        <v>17</v>
      </c>
      <c r="L11" s="20">
        <f>[3]G7!$V11</f>
        <v>66.5</v>
      </c>
      <c r="M11" s="20">
        <f t="shared" si="0"/>
        <v>101.5</v>
      </c>
      <c r="N11" s="20">
        <f>[4]G7!$L10</f>
        <v>27</v>
      </c>
      <c r="O11" s="21">
        <f t="shared" ref="O11:O31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25</v>
      </c>
      <c r="D12" s="9" t="s">
        <v>22</v>
      </c>
      <c r="E12" s="10" t="str">
        <f>[2]G7!$E9</f>
        <v>น.ส.</v>
      </c>
      <c r="F12" s="11" t="str">
        <f>[2]G7!$F9</f>
        <v>ศิริจันทร์</v>
      </c>
      <c r="G12" s="12" t="str">
        <f>[2]G7!$G9</f>
        <v>จำปาทอง</v>
      </c>
      <c r="H12" s="12" t="str">
        <f>[2]G7!$H9</f>
        <v>บ้านด่าน</v>
      </c>
      <c r="I12" s="12" t="str">
        <f>[2]G7!$I9</f>
        <v>บุรีรัมย์</v>
      </c>
      <c r="J12" s="20">
        <f>'[2]G7 (2)'!$I9</f>
        <v>16</v>
      </c>
      <c r="K12" s="20">
        <f>'[2]G7 (2)'!$J9</f>
        <v>20</v>
      </c>
      <c r="L12" s="20">
        <f>[3]G7!$V12</f>
        <v>67.5</v>
      </c>
      <c r="M12" s="20">
        <f t="shared" si="0"/>
        <v>103.5</v>
      </c>
      <c r="N12" s="20">
        <f>[4]G7!$L11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25</v>
      </c>
      <c r="D13" s="9" t="s">
        <v>23</v>
      </c>
      <c r="E13" s="10" t="str">
        <f>[2]G7!$E10</f>
        <v>นาย</v>
      </c>
      <c r="F13" s="11" t="str">
        <f>[2]G7!$F10</f>
        <v>นิทัศน์</v>
      </c>
      <c r="G13" s="12" t="str">
        <f>[2]G7!$G10</f>
        <v>จันทร์ขอนแก่น</v>
      </c>
      <c r="H13" s="12" t="str">
        <f>[2]G7!$H10</f>
        <v>เมืองสรวง</v>
      </c>
      <c r="I13" s="12" t="str">
        <f>[2]G7!$I10</f>
        <v>ร้อยเอ็ด</v>
      </c>
      <c r="J13" s="20">
        <f>'[2]G7 (2)'!$I10</f>
        <v>21</v>
      </c>
      <c r="K13" s="20">
        <f>'[2]G7 (2)'!$J10</f>
        <v>13</v>
      </c>
      <c r="L13" s="20">
        <f>[3]G7!$V13</f>
        <v>64</v>
      </c>
      <c r="M13" s="20">
        <f t="shared" si="0"/>
        <v>98</v>
      </c>
      <c r="N13" s="20">
        <f>[4]G7!$L12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25</v>
      </c>
      <c r="D14" s="9" t="s">
        <v>24</v>
      </c>
      <c r="E14" s="10" t="str">
        <f>[2]G7!$E11</f>
        <v>น.ส.</v>
      </c>
      <c r="F14" s="11" t="str">
        <f>[2]G7!$F11</f>
        <v xml:space="preserve">ประภาพร  </v>
      </c>
      <c r="G14" s="12" t="str">
        <f>[2]G7!$G11</f>
        <v>วงมาเกษ</v>
      </c>
      <c r="H14" s="12" t="str">
        <f>[2]G7!$H11</f>
        <v>ราษีไศล</v>
      </c>
      <c r="I14" s="12" t="str">
        <f>[2]G7!$I11</f>
        <v>ศรีสะเกษ</v>
      </c>
      <c r="J14" s="20">
        <f>'[2]G7 (2)'!$I11</f>
        <v>19</v>
      </c>
      <c r="K14" s="20">
        <f>'[2]G7 (2)'!$J11</f>
        <v>17</v>
      </c>
      <c r="L14" s="20">
        <f>[3]G7!$V14</f>
        <v>68</v>
      </c>
      <c r="M14" s="20">
        <f t="shared" si="0"/>
        <v>104</v>
      </c>
      <c r="N14" s="20">
        <f>[4]G7!$L13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25</v>
      </c>
      <c r="D15" s="9" t="s">
        <v>25</v>
      </c>
      <c r="E15" s="10" t="str">
        <f>[2]G7!$E12</f>
        <v>นาง</v>
      </c>
      <c r="F15" s="11" t="str">
        <f>[2]G7!$F12</f>
        <v>ธัญนันท์</v>
      </c>
      <c r="G15" s="12" t="str">
        <f>[2]G7!$G12</f>
        <v>กระแสเทพ</v>
      </c>
      <c r="H15" s="12" t="str">
        <f>[2]G7!$H12</f>
        <v>รัตนบุรี</v>
      </c>
      <c r="I15" s="12" t="str">
        <f>[2]G7!$I12</f>
        <v>สุรินทร์</v>
      </c>
      <c r="J15" s="20">
        <f>'[2]G7 (2)'!$I12</f>
        <v>16</v>
      </c>
      <c r="K15" s="20">
        <f>'[2]G7 (2)'!$J12</f>
        <v>21</v>
      </c>
      <c r="L15" s="20">
        <f>[3]G7!$V15</f>
        <v>64.5</v>
      </c>
      <c r="M15" s="20">
        <f t="shared" si="0"/>
        <v>101.5</v>
      </c>
      <c r="N15" s="20">
        <f>[4]G7!$L14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25</v>
      </c>
      <c r="D16" s="9" t="s">
        <v>26</v>
      </c>
      <c r="E16" s="10" t="str">
        <f>[2]G7!$E13</f>
        <v>น.ส.</v>
      </c>
      <c r="F16" s="11" t="str">
        <f>[2]G7!$F13</f>
        <v>วรนุช</v>
      </c>
      <c r="G16" s="12" t="str">
        <f>[2]G7!$G13</f>
        <v>จันทะโคตร</v>
      </c>
      <c r="H16" s="12" t="str">
        <f>[2]G7!$H13</f>
        <v>น้ำโสม</v>
      </c>
      <c r="I16" s="12" t="str">
        <f>[2]G7!$I13</f>
        <v>อุดรธานี</v>
      </c>
      <c r="J16" s="20">
        <f>'[2]G7 (2)'!$I13</f>
        <v>15</v>
      </c>
      <c r="K16" s="20">
        <f>'[2]G7 (2)'!$J13</f>
        <v>12</v>
      </c>
      <c r="L16" s="20">
        <f>[3]G7!$V16</f>
        <v>65</v>
      </c>
      <c r="M16" s="20">
        <f t="shared" si="0"/>
        <v>92</v>
      </c>
      <c r="N16" s="20">
        <f>[4]G7!$L15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25</v>
      </c>
      <c r="D17" s="9" t="s">
        <v>27</v>
      </c>
      <c r="E17" s="10" t="str">
        <f>[2]G7!$E14</f>
        <v>น.ส.</v>
      </c>
      <c r="F17" s="11" t="str">
        <f>[2]G7!$F14</f>
        <v>ศศิธร</v>
      </c>
      <c r="G17" s="12" t="str">
        <f>[2]G7!$G14</f>
        <v>การะเวก</v>
      </c>
      <c r="H17" s="12" t="str">
        <f>[2]G7!$H14</f>
        <v>ปางศิลาทอง</v>
      </c>
      <c r="I17" s="12" t="str">
        <f>[2]G7!$I14</f>
        <v>กำแพงเพชร</v>
      </c>
      <c r="J17" s="20">
        <f>'[2]G7 (2)'!$I14</f>
        <v>19</v>
      </c>
      <c r="K17" s="20">
        <f>'[2]G7 (2)'!$J14</f>
        <v>17</v>
      </c>
      <c r="L17" s="20">
        <f>[3]G7!$V17</f>
        <v>65</v>
      </c>
      <c r="M17" s="20">
        <f t="shared" si="0"/>
        <v>101</v>
      </c>
      <c r="N17" s="20">
        <f>[4]G7!$L16</f>
        <v>27</v>
      </c>
      <c r="O17" s="21">
        <f t="shared" si="2"/>
        <v>100</v>
      </c>
      <c r="P17" s="20" t="str">
        <f t="shared" si="1"/>
        <v>ผ่าน</v>
      </c>
    </row>
    <row r="18" spans="1:16" s="47" customFormat="1" ht="21">
      <c r="A18" s="40">
        <v>10</v>
      </c>
      <c r="B18" s="41" t="s">
        <v>65</v>
      </c>
      <c r="C18" s="41" t="s">
        <v>25</v>
      </c>
      <c r="D18" s="41" t="s">
        <v>28</v>
      </c>
      <c r="E18" s="42" t="str">
        <f>[2]G7!$E15</f>
        <v>น.ส.</v>
      </c>
      <c r="F18" s="43" t="str">
        <f>[2]G7!$F15</f>
        <v xml:space="preserve">นฤมล </v>
      </c>
      <c r="G18" s="44" t="str">
        <f>[2]G7!$G15</f>
        <v>โพธาสินธ์</v>
      </c>
      <c r="H18" s="44" t="str">
        <f>[2]G7!$H15</f>
        <v>หางดง</v>
      </c>
      <c r="I18" s="44" t="str">
        <f>[2]G7!$I15</f>
        <v>เชียงใหม่</v>
      </c>
      <c r="J18" s="45" t="str">
        <f>'[2]G7 (2)'!$I15</f>
        <v>-</v>
      </c>
      <c r="K18" s="45" t="str">
        <f>'[2]G7 (2)'!$J15</f>
        <v>-</v>
      </c>
      <c r="L18" s="45">
        <f>[3]G7!$V18</f>
        <v>0</v>
      </c>
      <c r="M18" s="45">
        <f t="shared" si="0"/>
        <v>0</v>
      </c>
      <c r="N18" s="45">
        <f>[4]G7!$L17</f>
        <v>0</v>
      </c>
      <c r="O18" s="46">
        <f t="shared" si="2"/>
        <v>0</v>
      </c>
      <c r="P18" s="45" t="str">
        <f t="shared" si="1"/>
        <v>ไม่ผ่าน</v>
      </c>
    </row>
    <row r="19" spans="1:16" ht="21">
      <c r="A19" s="8">
        <v>11</v>
      </c>
      <c r="B19" s="9" t="s">
        <v>65</v>
      </c>
      <c r="C19" s="9" t="s">
        <v>25</v>
      </c>
      <c r="D19" s="9" t="s">
        <v>29</v>
      </c>
      <c r="E19" s="10" t="str">
        <f>[2]G7!$E16</f>
        <v>น.ส.</v>
      </c>
      <c r="F19" s="11" t="str">
        <f>[2]G7!$F16</f>
        <v xml:space="preserve">กาญจนา </v>
      </c>
      <c r="G19" s="12" t="str">
        <f>[2]G7!$G16</f>
        <v>ติ๊บปะละ</v>
      </c>
      <c r="H19" s="12" t="str">
        <f>[2]G7!$H16</f>
        <v>ทุ่งช้าง</v>
      </c>
      <c r="I19" s="12" t="str">
        <f>[2]G7!$I16</f>
        <v>น่าน</v>
      </c>
      <c r="J19" s="20">
        <f>'[2]G7 (2)'!$I16</f>
        <v>23</v>
      </c>
      <c r="K19" s="20">
        <f>'[2]G7 (2)'!$J16</f>
        <v>25</v>
      </c>
      <c r="L19" s="20">
        <f>[3]G7!$V19</f>
        <v>67.5</v>
      </c>
      <c r="M19" s="20">
        <f t="shared" si="0"/>
        <v>115.5</v>
      </c>
      <c r="N19" s="20">
        <f>[4]G7!$L18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25</v>
      </c>
      <c r="D20" s="9" t="s">
        <v>30</v>
      </c>
      <c r="E20" s="10" t="str">
        <f>[2]G7!$E17</f>
        <v>นาย</v>
      </c>
      <c r="F20" s="11" t="str">
        <f>[2]G7!$F17</f>
        <v xml:space="preserve">คมสัน  </v>
      </c>
      <c r="G20" s="12" t="str">
        <f>[2]G7!$G17</f>
        <v>สินเจิมศิริ</v>
      </c>
      <c r="H20" s="12" t="str">
        <f>[2]G7!$H17</f>
        <v>เมืองเพชรบูรณ์</v>
      </c>
      <c r="I20" s="12" t="str">
        <f>[2]G7!$I17</f>
        <v>เพชรบูรณ์</v>
      </c>
      <c r="J20" s="20">
        <f>'[2]G7 (2)'!$I17</f>
        <v>20</v>
      </c>
      <c r="K20" s="20">
        <f>'[2]G7 (2)'!$J17</f>
        <v>22</v>
      </c>
      <c r="L20" s="20">
        <f>[3]G7!$V20</f>
        <v>65</v>
      </c>
      <c r="M20" s="20">
        <f t="shared" si="0"/>
        <v>107</v>
      </c>
      <c r="N20" s="20">
        <f>[4]G7!$L19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25</v>
      </c>
      <c r="D21" s="9" t="s">
        <v>31</v>
      </c>
      <c r="E21" s="10" t="str">
        <f>[2]G7!$E18</f>
        <v>น.ส.</v>
      </c>
      <c r="F21" s="11" t="str">
        <f>[2]G7!$F18</f>
        <v xml:space="preserve">วิจิตรา  </v>
      </c>
      <c r="G21" s="12" t="str">
        <f>[2]G7!$G18</f>
        <v>โตมั่น</v>
      </c>
      <c r="H21" s="12" t="str">
        <f>[2]G7!$H18</f>
        <v>บ้านด่านลานหอย</v>
      </c>
      <c r="I21" s="12" t="str">
        <f>[2]G7!$I18</f>
        <v>สุโขทัย</v>
      </c>
      <c r="J21" s="20">
        <f>'[2]G7 (2)'!$I18</f>
        <v>12</v>
      </c>
      <c r="K21" s="20">
        <f>'[2]G7 (2)'!$J18</f>
        <v>14</v>
      </c>
      <c r="L21" s="20">
        <f>[3]G7!$V21</f>
        <v>65</v>
      </c>
      <c r="M21" s="20">
        <f t="shared" si="0"/>
        <v>91</v>
      </c>
      <c r="N21" s="20">
        <f>[4]G7!$L20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25</v>
      </c>
      <c r="D22" s="9" t="s">
        <v>32</v>
      </c>
      <c r="E22" s="10" t="str">
        <f>[2]G7!$E19</f>
        <v>นาย</v>
      </c>
      <c r="F22" s="11" t="str">
        <f>[2]G7!$F19</f>
        <v xml:space="preserve">อนันต์   </v>
      </c>
      <c r="G22" s="12" t="str">
        <f>[2]G7!$G19</f>
        <v>โคตรคำ</v>
      </c>
      <c r="H22" s="12" t="str">
        <f>[2]G7!$H19</f>
        <v>ดุสิต</v>
      </c>
      <c r="I22" s="12" t="str">
        <f>[2]G7!$I19</f>
        <v>กรุงเทพมหานคร</v>
      </c>
      <c r="J22" s="20">
        <f>'[2]G7 (2)'!$I19</f>
        <v>14</v>
      </c>
      <c r="K22" s="20">
        <f>'[2]G7 (2)'!$J19</f>
        <v>15</v>
      </c>
      <c r="L22" s="20">
        <f>[3]G7!$V22</f>
        <v>68</v>
      </c>
      <c r="M22" s="20">
        <f t="shared" si="0"/>
        <v>97</v>
      </c>
      <c r="N22" s="20">
        <f>[4]G7!$L21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25</v>
      </c>
      <c r="D23" s="9" t="s">
        <v>33</v>
      </c>
      <c r="E23" s="10" t="str">
        <f>[2]G7!$E20</f>
        <v>น.ส.</v>
      </c>
      <c r="F23" s="11" t="str">
        <f>[2]G7!$F20</f>
        <v>อารีย์</v>
      </c>
      <c r="G23" s="12" t="str">
        <f>[2]G7!$G20</f>
        <v>โพธิ์นาคร</v>
      </c>
      <c r="H23" s="12" t="str">
        <f>[2]G7!$H20</f>
        <v>เมืองกาญจนบุรี</v>
      </c>
      <c r="I23" s="12" t="str">
        <f>[2]G7!$I20</f>
        <v>กาญจนบุรี</v>
      </c>
      <c r="J23" s="20">
        <f>'[2]G7 (2)'!$I20</f>
        <v>22</v>
      </c>
      <c r="K23" s="20">
        <f>'[2]G7 (2)'!$J20</f>
        <v>17</v>
      </c>
      <c r="L23" s="20">
        <f>[3]G7!$V23</f>
        <v>65</v>
      </c>
      <c r="M23" s="20">
        <f t="shared" si="0"/>
        <v>104</v>
      </c>
      <c r="N23" s="20">
        <f>[4]G7!$L22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25</v>
      </c>
      <c r="D24" s="9" t="s">
        <v>34</v>
      </c>
      <c r="E24" s="10" t="str">
        <f>[2]G7!$E21</f>
        <v>นาย</v>
      </c>
      <c r="F24" s="11" t="str">
        <f>[2]G7!$F21</f>
        <v xml:space="preserve">พิศณุ  </v>
      </c>
      <c r="G24" s="12" t="str">
        <f>[2]G7!$G21</f>
        <v>คงประจำ</v>
      </c>
      <c r="H24" s="12" t="str">
        <f>[2]G7!$H21</f>
        <v>บางสะพานน้อย</v>
      </c>
      <c r="I24" s="12" t="str">
        <f>[2]G7!$I21</f>
        <v>ประจวบคีรีขันธ์</v>
      </c>
      <c r="J24" s="20">
        <f>'[2]G7 (2)'!$I21</f>
        <v>18</v>
      </c>
      <c r="K24" s="20">
        <f>'[2]G7 (2)'!$J21</f>
        <v>17</v>
      </c>
      <c r="L24" s="20">
        <f>[3]G7!$V24</f>
        <v>66.5</v>
      </c>
      <c r="M24" s="20">
        <f t="shared" si="0"/>
        <v>101.5</v>
      </c>
      <c r="N24" s="20">
        <f>[4]G7!$L23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25</v>
      </c>
      <c r="D25" s="9" t="s">
        <v>35</v>
      </c>
      <c r="E25" s="10" t="str">
        <f>[2]G7!$E22</f>
        <v>นาง</v>
      </c>
      <c r="F25" s="11" t="str">
        <f>[2]G7!$F22</f>
        <v xml:space="preserve">สุรีรัตน์ </v>
      </c>
      <c r="G25" s="12" t="str">
        <f>[2]G7!$G22</f>
        <v>เรืองสุกดี</v>
      </c>
      <c r="H25" s="12" t="str">
        <f>[2]G7!$H22</f>
        <v>ลำสนธิ</v>
      </c>
      <c r="I25" s="12" t="str">
        <f>[2]G7!$I22</f>
        <v>ลพบุรี</v>
      </c>
      <c r="J25" s="20">
        <f>'[2]G7 (2)'!$I22</f>
        <v>19</v>
      </c>
      <c r="K25" s="20">
        <f>'[2]G7 (2)'!$J22</f>
        <v>21</v>
      </c>
      <c r="L25" s="20">
        <f>[3]G7!$V25</f>
        <v>64</v>
      </c>
      <c r="M25" s="20">
        <f t="shared" si="0"/>
        <v>104</v>
      </c>
      <c r="N25" s="20">
        <f>[4]G7!$L24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25</v>
      </c>
      <c r="D26" s="9" t="s">
        <v>36</v>
      </c>
      <c r="E26" s="10" t="str">
        <f>[2]G7!$E23</f>
        <v>นาย</v>
      </c>
      <c r="F26" s="11" t="str">
        <f>[2]G7!$F23</f>
        <v xml:space="preserve">เมธา  </v>
      </c>
      <c r="G26" s="12" t="str">
        <f>[2]G7!$G23</f>
        <v>อ่อนจริง</v>
      </c>
      <c r="H26" s="12" t="str">
        <f>[2]G7!$H23</f>
        <v>วิเศษชัยชาญ</v>
      </c>
      <c r="I26" s="12" t="str">
        <f>[2]G7!$I23</f>
        <v>อ่างทอง</v>
      </c>
      <c r="J26" s="20">
        <f>'[2]G7 (2)'!$I23</f>
        <v>11</v>
      </c>
      <c r="K26" s="20">
        <f>'[2]G7 (2)'!$J23</f>
        <v>13</v>
      </c>
      <c r="L26" s="20">
        <f>[3]G7!$V26</f>
        <v>67</v>
      </c>
      <c r="M26" s="20">
        <f t="shared" si="0"/>
        <v>91</v>
      </c>
      <c r="N26" s="20">
        <f>[4]G7!$L25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25</v>
      </c>
      <c r="D27" s="9" t="s">
        <v>37</v>
      </c>
      <c r="E27" s="10" t="str">
        <f>[2]G7!$E24</f>
        <v>น.ส.</v>
      </c>
      <c r="F27" s="11" t="str">
        <f>[2]G7!$F24</f>
        <v xml:space="preserve">รัตนากร </v>
      </c>
      <c r="G27" s="12" t="str">
        <f>[2]G7!$G24</f>
        <v>พิมพ์ประสิทธิ์</v>
      </c>
      <c r="H27" s="12" t="str">
        <f>[2]G7!$H24</f>
        <v>องครักษ์</v>
      </c>
      <c r="I27" s="12" t="str">
        <f>[2]G7!$I24</f>
        <v>นครนายก</v>
      </c>
      <c r="J27" s="20">
        <f>'[2]G7 (2)'!$I24</f>
        <v>14</v>
      </c>
      <c r="K27" s="20">
        <f>'[2]G7 (2)'!$J24</f>
        <v>16</v>
      </c>
      <c r="L27" s="20">
        <f>[3]G7!$V27</f>
        <v>65.5</v>
      </c>
      <c r="M27" s="20">
        <f t="shared" si="0"/>
        <v>95.5</v>
      </c>
      <c r="N27" s="20">
        <f>[4]G7!$L26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25</v>
      </c>
      <c r="D28" s="9" t="s">
        <v>38</v>
      </c>
      <c r="E28" s="10" t="str">
        <f>[2]G7!$E25</f>
        <v>นาย</v>
      </c>
      <c r="F28" s="11" t="str">
        <f>[2]G7!$F25</f>
        <v xml:space="preserve">สุพจน์  </v>
      </c>
      <c r="G28" s="12" t="str">
        <f>[2]G7!$G25</f>
        <v>ประภัยวงษ์</v>
      </c>
      <c r="H28" s="12" t="str">
        <f>[2]G7!$H25</f>
        <v>ท่าแซะ</v>
      </c>
      <c r="I28" s="12" t="str">
        <f>[2]G7!$I25</f>
        <v>ชุมพร</v>
      </c>
      <c r="J28" s="20">
        <f>'[2]G7 (2)'!$I25</f>
        <v>11</v>
      </c>
      <c r="K28" s="20">
        <f>'[2]G7 (2)'!$J25</f>
        <v>16</v>
      </c>
      <c r="L28" s="20">
        <f>[3]G7!$V28</f>
        <v>64</v>
      </c>
      <c r="M28" s="20">
        <f t="shared" si="0"/>
        <v>91</v>
      </c>
      <c r="N28" s="20">
        <f>[4]G7!$L27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25</v>
      </c>
      <c r="D29" s="9" t="s">
        <v>39</v>
      </c>
      <c r="E29" s="10" t="str">
        <f>[2]G7!$E26</f>
        <v>นาง</v>
      </c>
      <c r="F29" s="11" t="str">
        <f>[2]G7!$F26</f>
        <v xml:space="preserve">กิตติยา  </v>
      </c>
      <c r="G29" s="12" t="str">
        <f>[2]G7!$G26</f>
        <v>กาฮง</v>
      </c>
      <c r="H29" s="12" t="str">
        <f>[2]G7!$H26</f>
        <v>ศรีสาคร</v>
      </c>
      <c r="I29" s="12" t="str">
        <f>[2]G7!$I26</f>
        <v>นราธิวาส</v>
      </c>
      <c r="J29" s="20">
        <f>'[2]G7 (2)'!$I26</f>
        <v>12</v>
      </c>
      <c r="K29" s="20">
        <f>'[2]G7 (2)'!$J26</f>
        <v>22</v>
      </c>
      <c r="L29" s="20">
        <f>[3]G7!$V29</f>
        <v>67.5</v>
      </c>
      <c r="M29" s="20">
        <f t="shared" si="0"/>
        <v>101.5</v>
      </c>
      <c r="N29" s="20">
        <f>[4]G7!$L28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25</v>
      </c>
      <c r="D30" s="9" t="s">
        <v>40</v>
      </c>
      <c r="E30" s="10" t="str">
        <f>[2]G7!$E27</f>
        <v>นาย</v>
      </c>
      <c r="F30" s="11" t="str">
        <f>[2]G7!$F27</f>
        <v xml:space="preserve">สะอูดี   </v>
      </c>
      <c r="G30" s="12" t="str">
        <f>[2]G7!$G27</f>
        <v>มูซอ</v>
      </c>
      <c r="H30" s="12" t="str">
        <f>[2]G7!$H27</f>
        <v>ธารโต</v>
      </c>
      <c r="I30" s="12" t="str">
        <f>[2]G7!$I27</f>
        <v>ยะลา</v>
      </c>
      <c r="J30" s="20">
        <f>'[2]G7 (2)'!$I27</f>
        <v>17</v>
      </c>
      <c r="K30" s="20">
        <f>'[2]G7 (2)'!$J27</f>
        <v>14</v>
      </c>
      <c r="L30" s="20">
        <f>[3]G7!$V30</f>
        <v>64.5</v>
      </c>
      <c r="M30" s="20">
        <f t="shared" si="0"/>
        <v>95.5</v>
      </c>
      <c r="N30" s="20">
        <f>[4]G7!$L29</f>
        <v>27</v>
      </c>
      <c r="O30" s="21">
        <f t="shared" si="2"/>
        <v>100</v>
      </c>
      <c r="P30" s="20" t="str">
        <f t="shared" si="1"/>
        <v>ผ่าน</v>
      </c>
    </row>
    <row r="31" spans="1:16" ht="21">
      <c r="A31" s="8">
        <v>23</v>
      </c>
      <c r="B31" s="9" t="s">
        <v>65</v>
      </c>
      <c r="C31" s="9" t="s">
        <v>25</v>
      </c>
      <c r="D31" s="9" t="s">
        <v>44</v>
      </c>
      <c r="E31" s="10" t="str">
        <f>[2]G7!$E28</f>
        <v>นาย</v>
      </c>
      <c r="F31" s="11" t="str">
        <f>[2]G7!$F28</f>
        <v xml:space="preserve">อาวุธ  </v>
      </c>
      <c r="G31" s="12" t="str">
        <f>[2]G7!$G28</f>
        <v>ชุมชอบ</v>
      </c>
      <c r="H31" s="12" t="str">
        <f>[2]G7!$H28</f>
        <v>เวียงสระ</v>
      </c>
      <c r="I31" s="12" t="str">
        <f>[2]G7!$I28</f>
        <v>สุราษฏร์ธานี</v>
      </c>
      <c r="J31" s="20">
        <f>'[2]G7 (2)'!$I28</f>
        <v>16</v>
      </c>
      <c r="K31" s="20">
        <f>'[2]G7 (2)'!$J28</f>
        <v>22</v>
      </c>
      <c r="L31" s="20">
        <f>[3]G7!$V31</f>
        <v>66</v>
      </c>
      <c r="M31" s="20">
        <f t="shared" si="0"/>
        <v>104</v>
      </c>
      <c r="N31" s="20">
        <f>[4]G7!$L30</f>
        <v>27</v>
      </c>
      <c r="O31" s="21">
        <f t="shared" si="2"/>
        <v>100</v>
      </c>
      <c r="P31" s="20" t="str">
        <f t="shared" si="1"/>
        <v>ผ่าน</v>
      </c>
    </row>
  </sheetData>
  <mergeCells count="20">
    <mergeCell ref="A6:A8"/>
    <mergeCell ref="B6:D6"/>
    <mergeCell ref="E6:E8"/>
    <mergeCell ref="F6:G8"/>
    <mergeCell ref="H6:H8"/>
    <mergeCell ref="A1:P1"/>
    <mergeCell ref="A2:P2"/>
    <mergeCell ref="A3:P3"/>
    <mergeCell ref="A4:P4"/>
    <mergeCell ref="A5:P5"/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31"/>
  <sheetViews>
    <sheetView topLeftCell="A25" workbookViewId="0">
      <selection activeCell="P11" sqref="P11"/>
    </sheetView>
  </sheetViews>
  <sheetFormatPr defaultRowHeight="14.25"/>
  <cols>
    <col min="1" max="4" width="5.375" customWidth="1"/>
    <col min="5" max="5" width="7.75" customWidth="1"/>
    <col min="6" max="6" width="12.375" customWidth="1"/>
    <col min="7" max="7" width="13.25" customWidth="1"/>
    <col min="8" max="8" width="14.375" customWidth="1"/>
    <col min="9" max="9" width="14.75" customWidth="1"/>
  </cols>
  <sheetData>
    <row r="1" spans="1:16" ht="21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2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21">
      <c r="A5" s="115" t="str">
        <f>[1]G8!$A$3:$J$3</f>
        <v>กลุ่มที่ 8 วิทยากรพี่เลี้ยง นายชาญวิทย์  จักรไชย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4" customHeight="1">
      <c r="A6" s="116" t="s">
        <v>1</v>
      </c>
      <c r="B6" s="119" t="s">
        <v>2</v>
      </c>
      <c r="C6" s="119"/>
      <c r="D6" s="120"/>
      <c r="E6" s="105" t="s">
        <v>3</v>
      </c>
      <c r="F6" s="121" t="s">
        <v>4</v>
      </c>
      <c r="G6" s="122"/>
      <c r="H6" s="127" t="s">
        <v>5</v>
      </c>
      <c r="I6" s="105" t="s">
        <v>6</v>
      </c>
      <c r="J6" s="74" t="s">
        <v>7</v>
      </c>
      <c r="K6" s="108" t="s">
        <v>8</v>
      </c>
      <c r="L6" s="75" t="s">
        <v>9</v>
      </c>
      <c r="M6" s="111" t="s">
        <v>10</v>
      </c>
      <c r="N6" s="112" t="s">
        <v>11</v>
      </c>
      <c r="O6" s="113"/>
      <c r="P6" s="77" t="s">
        <v>12</v>
      </c>
    </row>
    <row r="7" spans="1:16" ht="21.75" customHeight="1">
      <c r="A7" s="117"/>
      <c r="B7" s="103" t="s">
        <v>13</v>
      </c>
      <c r="C7" s="103" t="s">
        <v>14</v>
      </c>
      <c r="D7" s="103" t="s">
        <v>15</v>
      </c>
      <c r="E7" s="106"/>
      <c r="F7" s="123"/>
      <c r="G7" s="124"/>
      <c r="H7" s="128"/>
      <c r="I7" s="106"/>
      <c r="J7" s="74"/>
      <c r="K7" s="108"/>
      <c r="L7" s="76"/>
      <c r="M7" s="111"/>
      <c r="N7" s="17" t="s">
        <v>16</v>
      </c>
      <c r="O7" s="16" t="s">
        <v>17</v>
      </c>
      <c r="P7" s="77"/>
    </row>
    <row r="8" spans="1:16" ht="21.75" customHeight="1">
      <c r="A8" s="118"/>
      <c r="B8" s="104"/>
      <c r="C8" s="104"/>
      <c r="D8" s="104"/>
      <c r="E8" s="107"/>
      <c r="F8" s="125"/>
      <c r="G8" s="126"/>
      <c r="H8" s="129"/>
      <c r="I8" s="107"/>
      <c r="J8" s="3">
        <v>30</v>
      </c>
      <c r="K8" s="19">
        <v>30</v>
      </c>
      <c r="L8" s="4">
        <v>70</v>
      </c>
      <c r="M8" s="5">
        <v>100</v>
      </c>
      <c r="N8" s="5">
        <v>27</v>
      </c>
      <c r="O8" s="15">
        <v>100</v>
      </c>
      <c r="P8" s="18" t="s">
        <v>18</v>
      </c>
    </row>
    <row r="9" spans="1:16" ht="21">
      <c r="A9" s="8">
        <v>1</v>
      </c>
      <c r="B9" s="9" t="s">
        <v>65</v>
      </c>
      <c r="C9" s="9" t="s">
        <v>26</v>
      </c>
      <c r="D9" s="9" t="s">
        <v>19</v>
      </c>
      <c r="E9" s="10" t="str">
        <f>[2]G8!$E6</f>
        <v>น.ส.</v>
      </c>
      <c r="F9" s="11" t="str">
        <f>[2]G8!$F6</f>
        <v xml:space="preserve">วราภรณ์  </v>
      </c>
      <c r="G9" s="12" t="str">
        <f>[2]G8!$G6</f>
        <v>ราชฤทธิ์</v>
      </c>
      <c r="H9" s="12" t="str">
        <f>[2]G8!$H6</f>
        <v>สามชัย</v>
      </c>
      <c r="I9" s="12" t="str">
        <f>[2]G8!$I6</f>
        <v>กาฬสินธุ์</v>
      </c>
      <c r="J9" s="20">
        <f>'[2]G8 (2)'!$I6</f>
        <v>15</v>
      </c>
      <c r="K9" s="20">
        <f>'[2]G8 (2)'!$J6</f>
        <v>20</v>
      </c>
      <c r="L9" s="20">
        <f>[3]G8!$V9</f>
        <v>67.5</v>
      </c>
      <c r="M9" s="20">
        <f>SUM($J9:$L9)</f>
        <v>102.5</v>
      </c>
      <c r="N9" s="20">
        <f>[4]G8!$L8</f>
        <v>27</v>
      </c>
      <c r="O9" s="21">
        <f>$N9*100/$N$8</f>
        <v>100</v>
      </c>
      <c r="P9" s="20" t="str">
        <f>IF(M9&lt;75,"ไม่ผ่าน",IF(O9&lt;80,"ไม่ผ่าน","ผ่าน"))</f>
        <v>ผ่าน</v>
      </c>
    </row>
    <row r="10" spans="1:16" ht="21">
      <c r="A10" s="8">
        <v>2</v>
      </c>
      <c r="B10" s="9" t="s">
        <v>65</v>
      </c>
      <c r="C10" s="9" t="s">
        <v>26</v>
      </c>
      <c r="D10" s="9" t="s">
        <v>20</v>
      </c>
      <c r="E10" s="10" t="str">
        <f>[2]G8!$E7</f>
        <v>นาง</v>
      </c>
      <c r="F10" s="11" t="str">
        <f>[2]G8!$F7</f>
        <v xml:space="preserve">อังศุมิณย์ </v>
      </c>
      <c r="G10" s="12" t="str">
        <f>[2]G8!$G7</f>
        <v>พรหมรินทร์</v>
      </c>
      <c r="H10" s="12" t="str">
        <f>[2]G8!$H7</f>
        <v>บ้านแท่น</v>
      </c>
      <c r="I10" s="12" t="str">
        <f>[2]G8!$I7</f>
        <v>ชัยภูมิ</v>
      </c>
      <c r="J10" s="20">
        <f>'[2]G8 (2)'!$I7</f>
        <v>18</v>
      </c>
      <c r="K10" s="20">
        <f>'[2]G8 (2)'!$J7</f>
        <v>21</v>
      </c>
      <c r="L10" s="20">
        <f>[3]G8!$V10</f>
        <v>67.5</v>
      </c>
      <c r="M10" s="20">
        <f t="shared" ref="M10:M31" si="0">SUM($J10:$L10)</f>
        <v>106.5</v>
      </c>
      <c r="N10" s="20">
        <f>[4]G8!$L9</f>
        <v>27</v>
      </c>
      <c r="O10" s="21">
        <f>$N10*100/$N$8</f>
        <v>100</v>
      </c>
      <c r="P10" s="20" t="str">
        <f t="shared" ref="P10:P31" si="1">IF(M10&lt;75,"ไม่ผ่าน",IF(O10&lt;80,"ไม่ผ่าน","ผ่าน"))</f>
        <v>ผ่าน</v>
      </c>
    </row>
    <row r="11" spans="1:16" ht="21">
      <c r="A11" s="8">
        <v>3</v>
      </c>
      <c r="B11" s="9" t="s">
        <v>65</v>
      </c>
      <c r="C11" s="9" t="s">
        <v>26</v>
      </c>
      <c r="D11" s="9" t="s">
        <v>21</v>
      </c>
      <c r="E11" s="10" t="str">
        <f>[2]G8!$E8</f>
        <v>นาย</v>
      </c>
      <c r="F11" s="11" t="str">
        <f>[2]G8!$F8</f>
        <v xml:space="preserve">อุทัย  </v>
      </c>
      <c r="G11" s="12" t="str">
        <f>[2]G8!$G8</f>
        <v>สุขประเสริฐ</v>
      </c>
      <c r="H11" s="12" t="str">
        <f>[2]G8!$H8</f>
        <v>บัวใหญ่</v>
      </c>
      <c r="I11" s="12" t="str">
        <f>[2]G8!$I8</f>
        <v>นครราชสีมา</v>
      </c>
      <c r="J11" s="20">
        <f>'[2]G8 (2)'!$I8</f>
        <v>16</v>
      </c>
      <c r="K11" s="20">
        <f>'[2]G8 (2)'!$J8</f>
        <v>19</v>
      </c>
      <c r="L11" s="20">
        <f>[3]G8!$V11</f>
        <v>67</v>
      </c>
      <c r="M11" s="20">
        <f t="shared" si="0"/>
        <v>102</v>
      </c>
      <c r="N11" s="20">
        <f>[4]G8!$L10</f>
        <v>27</v>
      </c>
      <c r="O11" s="21">
        <f t="shared" ref="O11:O31" si="2">$N11*100/$N$8</f>
        <v>100</v>
      </c>
      <c r="P11" s="20" t="str">
        <f t="shared" si="1"/>
        <v>ผ่าน</v>
      </c>
    </row>
    <row r="12" spans="1:16" ht="21">
      <c r="A12" s="8">
        <v>4</v>
      </c>
      <c r="B12" s="9" t="s">
        <v>65</v>
      </c>
      <c r="C12" s="9" t="s">
        <v>26</v>
      </c>
      <c r="D12" s="9" t="s">
        <v>22</v>
      </c>
      <c r="E12" s="10" t="str">
        <f>[2]G8!$E9</f>
        <v>น.ส.</v>
      </c>
      <c r="F12" s="11" t="str">
        <f>[2]G8!$F9</f>
        <v>พิชยา</v>
      </c>
      <c r="G12" s="12" t="str">
        <f>[2]G8!$G9</f>
        <v>พิสัยพันธ์</v>
      </c>
      <c r="H12" s="12" t="str">
        <f>[2]G8!$H9</f>
        <v>เมืองบึงกาฬ</v>
      </c>
      <c r="I12" s="12" t="str">
        <f>[2]G8!$I9</f>
        <v>บึงกาฬ</v>
      </c>
      <c r="J12" s="20">
        <f>'[2]G8 (2)'!$I9</f>
        <v>20</v>
      </c>
      <c r="K12" s="20">
        <f>'[2]G8 (2)'!$J9</f>
        <v>20</v>
      </c>
      <c r="L12" s="20">
        <f>[3]G8!$V12</f>
        <v>67.5</v>
      </c>
      <c r="M12" s="20">
        <f t="shared" si="0"/>
        <v>107.5</v>
      </c>
      <c r="N12" s="20">
        <f>[4]G8!$L11</f>
        <v>27</v>
      </c>
      <c r="O12" s="21">
        <f t="shared" si="2"/>
        <v>100</v>
      </c>
      <c r="P12" s="20" t="str">
        <f t="shared" si="1"/>
        <v>ผ่าน</v>
      </c>
    </row>
    <row r="13" spans="1:16" ht="21">
      <c r="A13" s="8">
        <v>5</v>
      </c>
      <c r="B13" s="9" t="s">
        <v>65</v>
      </c>
      <c r="C13" s="9" t="s">
        <v>26</v>
      </c>
      <c r="D13" s="9" t="s">
        <v>23</v>
      </c>
      <c r="E13" s="10" t="str">
        <f>[2]G8!$E10</f>
        <v>นาย</v>
      </c>
      <c r="F13" s="11" t="str">
        <f>[2]G8!$F10</f>
        <v>ปิยะณัฐ</v>
      </c>
      <c r="G13" s="12" t="str">
        <f>[2]G8!$G10</f>
        <v>สงวนรัตน์</v>
      </c>
      <c r="H13" s="12" t="str">
        <f>[2]G8!$H10</f>
        <v>เมยวดี</v>
      </c>
      <c r="I13" s="12" t="str">
        <f>[2]G8!$I10</f>
        <v>ร้อยเอ็ด</v>
      </c>
      <c r="J13" s="20">
        <f>'[2]G8 (2)'!$I10</f>
        <v>20</v>
      </c>
      <c r="K13" s="20">
        <f>'[2]G8 (2)'!$J10</f>
        <v>20</v>
      </c>
      <c r="L13" s="20">
        <f>[3]G8!$V13</f>
        <v>67</v>
      </c>
      <c r="M13" s="20">
        <f t="shared" si="0"/>
        <v>107</v>
      </c>
      <c r="N13" s="20">
        <f>[4]G8!$L12</f>
        <v>27</v>
      </c>
      <c r="O13" s="21">
        <f t="shared" si="2"/>
        <v>100</v>
      </c>
      <c r="P13" s="20" t="str">
        <f t="shared" si="1"/>
        <v>ผ่าน</v>
      </c>
    </row>
    <row r="14" spans="1:16" ht="21">
      <c r="A14" s="8">
        <v>6</v>
      </c>
      <c r="B14" s="9" t="s">
        <v>65</v>
      </c>
      <c r="C14" s="9" t="s">
        <v>26</v>
      </c>
      <c r="D14" s="9" t="s">
        <v>24</v>
      </c>
      <c r="E14" s="10" t="str">
        <f>[2]G8!$E11</f>
        <v>น.ส.</v>
      </c>
      <c r="F14" s="11" t="str">
        <f>[2]G8!$F11</f>
        <v xml:space="preserve">รัฐสรรค์  </v>
      </c>
      <c r="G14" s="12" t="str">
        <f>[2]G8!$G11</f>
        <v>หมู่สะแก</v>
      </c>
      <c r="H14" s="12" t="str">
        <f>[2]G8!$H11</f>
        <v>ศรีรัตนะ</v>
      </c>
      <c r="I14" s="12" t="str">
        <f>[2]G8!$I11</f>
        <v>ศรีสะเกษ</v>
      </c>
      <c r="J14" s="20">
        <f>'[2]G8 (2)'!$I11</f>
        <v>14</v>
      </c>
      <c r="K14" s="20">
        <f>'[2]G8 (2)'!$J11</f>
        <v>17</v>
      </c>
      <c r="L14" s="20">
        <f>[3]G8!$V14</f>
        <v>68</v>
      </c>
      <c r="M14" s="20">
        <f t="shared" si="0"/>
        <v>99</v>
      </c>
      <c r="N14" s="20">
        <f>[4]G8!$L13</f>
        <v>27</v>
      </c>
      <c r="O14" s="21">
        <f t="shared" si="2"/>
        <v>100</v>
      </c>
      <c r="P14" s="20" t="str">
        <f t="shared" si="1"/>
        <v>ผ่าน</v>
      </c>
    </row>
    <row r="15" spans="1:16" ht="21">
      <c r="A15" s="8">
        <v>7</v>
      </c>
      <c r="B15" s="9" t="s">
        <v>65</v>
      </c>
      <c r="C15" s="9" t="s">
        <v>26</v>
      </c>
      <c r="D15" s="9" t="s">
        <v>25</v>
      </c>
      <c r="E15" s="10" t="str">
        <f>[2]G8!$E12</f>
        <v>น.ส.</v>
      </c>
      <c r="F15" s="11" t="str">
        <f>[2]G8!$F12</f>
        <v>อารีญา</v>
      </c>
      <c r="G15" s="12" t="str">
        <f>[2]G8!$G12</f>
        <v>บุญเต็ม</v>
      </c>
      <c r="H15" s="12" t="str">
        <f>[2]G8!$H12</f>
        <v>ลำดวน</v>
      </c>
      <c r="I15" s="12" t="str">
        <f>[2]G8!$I12</f>
        <v>สุรินทร์</v>
      </c>
      <c r="J15" s="20">
        <f>'[2]G8 (2)'!$I12</f>
        <v>17</v>
      </c>
      <c r="K15" s="20">
        <f>'[2]G8 (2)'!$J12</f>
        <v>18</v>
      </c>
      <c r="L15" s="20">
        <f>[3]G8!$V15</f>
        <v>67.5</v>
      </c>
      <c r="M15" s="20">
        <f t="shared" si="0"/>
        <v>102.5</v>
      </c>
      <c r="N15" s="20">
        <f>[4]G8!$L14</f>
        <v>27</v>
      </c>
      <c r="O15" s="21">
        <f t="shared" si="2"/>
        <v>100</v>
      </c>
      <c r="P15" s="20" t="str">
        <f t="shared" si="1"/>
        <v>ผ่าน</v>
      </c>
    </row>
    <row r="16" spans="1:16" ht="21">
      <c r="A16" s="8">
        <v>8</v>
      </c>
      <c r="B16" s="9" t="s">
        <v>65</v>
      </c>
      <c r="C16" s="9" t="s">
        <v>26</v>
      </c>
      <c r="D16" s="9" t="s">
        <v>26</v>
      </c>
      <c r="E16" s="10" t="str">
        <f>[2]G8!$E13</f>
        <v>นาย</v>
      </c>
      <c r="F16" s="11" t="str">
        <f>[2]G8!$F13</f>
        <v>ณรงค์ฤทธิ์</v>
      </c>
      <c r="G16" s="12" t="str">
        <f>[2]G8!$G13</f>
        <v>หลาบนอก</v>
      </c>
      <c r="H16" s="12" t="str">
        <f>[2]G8!$H13</f>
        <v>พิบูลย์รักษ์</v>
      </c>
      <c r="I16" s="12" t="str">
        <f>[2]G8!$I13</f>
        <v>อุดรธานี</v>
      </c>
      <c r="J16" s="20">
        <f>'[2]G8 (2)'!$I13</f>
        <v>16</v>
      </c>
      <c r="K16" s="20">
        <f>'[2]G8 (2)'!$J13</f>
        <v>18</v>
      </c>
      <c r="L16" s="20">
        <f>[3]G8!$V16</f>
        <v>66</v>
      </c>
      <c r="M16" s="20">
        <f t="shared" si="0"/>
        <v>100</v>
      </c>
      <c r="N16" s="20">
        <f>[4]G8!$L15</f>
        <v>27</v>
      </c>
      <c r="O16" s="21">
        <f t="shared" si="2"/>
        <v>100</v>
      </c>
      <c r="P16" s="20" t="str">
        <f t="shared" si="1"/>
        <v>ผ่าน</v>
      </c>
    </row>
    <row r="17" spans="1:16" ht="21">
      <c r="A17" s="8">
        <v>9</v>
      </c>
      <c r="B17" s="9" t="s">
        <v>65</v>
      </c>
      <c r="C17" s="9" t="s">
        <v>26</v>
      </c>
      <c r="D17" s="9" t="s">
        <v>27</v>
      </c>
      <c r="E17" s="10" t="str">
        <f>[2]G8!$E14</f>
        <v>นาย</v>
      </c>
      <c r="F17" s="11" t="str">
        <f>[2]G8!$F14</f>
        <v>นิภัทรารัตน์</v>
      </c>
      <c r="G17" s="12" t="str">
        <f>[2]G8!$G14</f>
        <v>สุขอาภา</v>
      </c>
      <c r="H17" s="12" t="str">
        <f>[2]G8!$H14</f>
        <v>บึงสามัคคี</v>
      </c>
      <c r="I17" s="12" t="str">
        <f>[2]G8!$I14</f>
        <v>กำแพงเพชร</v>
      </c>
      <c r="J17" s="20">
        <f>'[2]G8 (2)'!$I14</f>
        <v>12</v>
      </c>
      <c r="K17" s="20">
        <f>'[2]G8 (2)'!$J14</f>
        <v>19</v>
      </c>
      <c r="L17" s="20">
        <f>[3]G8!$V17</f>
        <v>66.5</v>
      </c>
      <c r="M17" s="20">
        <f t="shared" si="0"/>
        <v>97.5</v>
      </c>
      <c r="N17" s="20">
        <f>[4]G8!$L16</f>
        <v>27</v>
      </c>
      <c r="O17" s="21">
        <f t="shared" si="2"/>
        <v>100</v>
      </c>
      <c r="P17" s="20" t="str">
        <f t="shared" si="1"/>
        <v>ผ่าน</v>
      </c>
    </row>
    <row r="18" spans="1:16" ht="21">
      <c r="A18" s="8">
        <v>10</v>
      </c>
      <c r="B18" s="9" t="s">
        <v>65</v>
      </c>
      <c r="C18" s="9" t="s">
        <v>26</v>
      </c>
      <c r="D18" s="9" t="s">
        <v>28</v>
      </c>
      <c r="E18" s="10" t="str">
        <f>[2]G8!$E15</f>
        <v>นาย</v>
      </c>
      <c r="F18" s="11" t="str">
        <f>[2]G8!$F15</f>
        <v xml:space="preserve">วุฒิชัย  </v>
      </c>
      <c r="G18" s="12" t="str">
        <f>[2]G8!$G15</f>
        <v>พรมมาหล้า</v>
      </c>
      <c r="H18" s="12" t="str">
        <f>[2]G8!$H15</f>
        <v>ดอยหล่อ</v>
      </c>
      <c r="I18" s="12" t="str">
        <f>[2]G8!$I15</f>
        <v>เชียงใหม่</v>
      </c>
      <c r="J18" s="20">
        <f>'[2]G8 (2)'!$I15</f>
        <v>19</v>
      </c>
      <c r="K18" s="20">
        <f>'[2]G8 (2)'!$J15</f>
        <v>25</v>
      </c>
      <c r="L18" s="20">
        <f>[3]G8!$V18</f>
        <v>67</v>
      </c>
      <c r="M18" s="20">
        <f t="shared" si="0"/>
        <v>111</v>
      </c>
      <c r="N18" s="20">
        <f>[4]G8!$L17</f>
        <v>27</v>
      </c>
      <c r="O18" s="21">
        <f t="shared" si="2"/>
        <v>100</v>
      </c>
      <c r="P18" s="20" t="str">
        <f t="shared" si="1"/>
        <v>ผ่าน</v>
      </c>
    </row>
    <row r="19" spans="1:16" ht="21">
      <c r="A19" s="8">
        <v>11</v>
      </c>
      <c r="B19" s="9" t="s">
        <v>65</v>
      </c>
      <c r="C19" s="9" t="s">
        <v>26</v>
      </c>
      <c r="D19" s="9" t="s">
        <v>29</v>
      </c>
      <c r="E19" s="10" t="str">
        <f>[2]G8!$E16</f>
        <v>นาย</v>
      </c>
      <c r="F19" s="11" t="str">
        <f>[2]G8!$F16</f>
        <v>บุญทัม</v>
      </c>
      <c r="G19" s="12" t="str">
        <f>[2]G8!$G16</f>
        <v>อินปา</v>
      </c>
      <c r="H19" s="12" t="str">
        <f>[2]G8!$H16</f>
        <v>บ่อเกลือ</v>
      </c>
      <c r="I19" s="12" t="str">
        <f>[2]G8!$I16</f>
        <v>น่าน</v>
      </c>
      <c r="J19" s="20">
        <f>'[2]G8 (2)'!$I16</f>
        <v>13</v>
      </c>
      <c r="K19" s="20">
        <f>'[2]G8 (2)'!$J16</f>
        <v>14</v>
      </c>
      <c r="L19" s="20">
        <f>[3]G8!$V19</f>
        <v>65.5</v>
      </c>
      <c r="M19" s="20">
        <f t="shared" si="0"/>
        <v>92.5</v>
      </c>
      <c r="N19" s="20">
        <f>[4]G8!$L18</f>
        <v>27</v>
      </c>
      <c r="O19" s="21">
        <f t="shared" si="2"/>
        <v>100</v>
      </c>
      <c r="P19" s="20" t="str">
        <f t="shared" si="1"/>
        <v>ผ่าน</v>
      </c>
    </row>
    <row r="20" spans="1:16" ht="21">
      <c r="A20" s="8">
        <v>12</v>
      </c>
      <c r="B20" s="9" t="s">
        <v>65</v>
      </c>
      <c r="C20" s="9" t="s">
        <v>26</v>
      </c>
      <c r="D20" s="9" t="s">
        <v>30</v>
      </c>
      <c r="E20" s="10" t="str">
        <f>[2]G8!$E17</f>
        <v>นาง</v>
      </c>
      <c r="F20" s="11" t="str">
        <f>[2]G8!$F17</f>
        <v xml:space="preserve">สายสุนีย์  </v>
      </c>
      <c r="G20" s="12" t="str">
        <f>[2]G8!$G17</f>
        <v>กาวีวล</v>
      </c>
      <c r="H20" s="12" t="str">
        <f>[2]G8!$H17</f>
        <v>เมืองแพร่</v>
      </c>
      <c r="I20" s="12" t="str">
        <f>[2]G8!$I17</f>
        <v>แพร่</v>
      </c>
      <c r="J20" s="20">
        <f>'[2]G8 (2)'!$I17</f>
        <v>12</v>
      </c>
      <c r="K20" s="20">
        <f>'[2]G8 (2)'!$J17</f>
        <v>17</v>
      </c>
      <c r="L20" s="20">
        <f>[3]G8!$V20</f>
        <v>67.5</v>
      </c>
      <c r="M20" s="20">
        <f t="shared" si="0"/>
        <v>96.5</v>
      </c>
      <c r="N20" s="20">
        <f>[4]G8!$L19</f>
        <v>27</v>
      </c>
      <c r="O20" s="21">
        <f t="shared" si="2"/>
        <v>100</v>
      </c>
      <c r="P20" s="20" t="str">
        <f t="shared" si="1"/>
        <v>ผ่าน</v>
      </c>
    </row>
    <row r="21" spans="1:16" ht="21">
      <c r="A21" s="8">
        <v>13</v>
      </c>
      <c r="B21" s="9" t="s">
        <v>65</v>
      </c>
      <c r="C21" s="9" t="s">
        <v>26</v>
      </c>
      <c r="D21" s="9" t="s">
        <v>31</v>
      </c>
      <c r="E21" s="10" t="str">
        <f>[2]G8!$E18</f>
        <v>น.ส.</v>
      </c>
      <c r="F21" s="11" t="str">
        <f>[2]G8!$F18</f>
        <v xml:space="preserve">นภาพร </v>
      </c>
      <c r="G21" s="12" t="str">
        <f>[2]G8!$G18</f>
        <v>ศรีสังข์</v>
      </c>
      <c r="H21" s="12" t="str">
        <f>[2]G8!$H18</f>
        <v>ทุ่งเสลี่ยม</v>
      </c>
      <c r="I21" s="12" t="str">
        <f>[2]G8!$I18</f>
        <v>สุโขทัย</v>
      </c>
      <c r="J21" s="20">
        <f>'[2]G8 (2)'!$I18</f>
        <v>19</v>
      </c>
      <c r="K21" s="20">
        <f>'[2]G8 (2)'!$J18</f>
        <v>20</v>
      </c>
      <c r="L21" s="20">
        <f>[3]G8!$V21</f>
        <v>67</v>
      </c>
      <c r="M21" s="20">
        <f t="shared" si="0"/>
        <v>106</v>
      </c>
      <c r="N21" s="20">
        <f>[4]G8!$L20</f>
        <v>27</v>
      </c>
      <c r="O21" s="21">
        <f t="shared" si="2"/>
        <v>100</v>
      </c>
      <c r="P21" s="20" t="str">
        <f t="shared" si="1"/>
        <v>ผ่าน</v>
      </c>
    </row>
    <row r="22" spans="1:16" ht="21">
      <c r="A22" s="8">
        <v>14</v>
      </c>
      <c r="B22" s="9" t="s">
        <v>65</v>
      </c>
      <c r="C22" s="9" t="s">
        <v>26</v>
      </c>
      <c r="D22" s="9" t="s">
        <v>32</v>
      </c>
      <c r="E22" s="10" t="str">
        <f>[2]G8!$E19</f>
        <v>น.ส.</v>
      </c>
      <c r="F22" s="11" t="str">
        <f>[2]G8!$F19</f>
        <v xml:space="preserve">ปัทมาภรณ์  </v>
      </c>
      <c r="G22" s="12" t="str">
        <f>[2]G8!$G19</f>
        <v>หลีแจ้</v>
      </c>
      <c r="H22" s="12" t="str">
        <f>[2]G8!$H19</f>
        <v>บางซื่อ</v>
      </c>
      <c r="I22" s="12" t="str">
        <f>[2]G8!$I19</f>
        <v>กรุงเทพมหานคร</v>
      </c>
      <c r="J22" s="20">
        <f>'[2]G8 (2)'!$I19</f>
        <v>13</v>
      </c>
      <c r="K22" s="20">
        <f>'[2]G8 (2)'!$J19</f>
        <v>14</v>
      </c>
      <c r="L22" s="20">
        <f>[3]G8!$V22</f>
        <v>68</v>
      </c>
      <c r="M22" s="20">
        <f t="shared" si="0"/>
        <v>95</v>
      </c>
      <c r="N22" s="20">
        <f>[4]G8!$L21</f>
        <v>27</v>
      </c>
      <c r="O22" s="21">
        <f t="shared" si="2"/>
        <v>100</v>
      </c>
      <c r="P22" s="20" t="str">
        <f t="shared" si="1"/>
        <v>ผ่าน</v>
      </c>
    </row>
    <row r="23" spans="1:16" ht="21">
      <c r="A23" s="8">
        <v>15</v>
      </c>
      <c r="B23" s="9" t="s">
        <v>65</v>
      </c>
      <c r="C23" s="9" t="s">
        <v>26</v>
      </c>
      <c r="D23" s="9" t="s">
        <v>33</v>
      </c>
      <c r="E23" s="10" t="str">
        <f>[2]G8!$E20</f>
        <v>น.ส.</v>
      </c>
      <c r="F23" s="11" t="str">
        <f>[2]G8!$F20</f>
        <v>กานดา</v>
      </c>
      <c r="G23" s="12" t="str">
        <f>[2]G8!$G20</f>
        <v>พรธรรมปรีชา</v>
      </c>
      <c r="H23" s="12" t="str">
        <f>[2]G8!$H20</f>
        <v>ไทรโยค</v>
      </c>
      <c r="I23" s="12" t="str">
        <f>[2]G8!$I20</f>
        <v>กาญจนบุรี</v>
      </c>
      <c r="J23" s="20">
        <f>'[2]G8 (2)'!$I20</f>
        <v>15</v>
      </c>
      <c r="K23" s="20">
        <f>'[2]G8 (2)'!$J20</f>
        <v>20</v>
      </c>
      <c r="L23" s="20">
        <f>[3]G8!$V23</f>
        <v>67.5</v>
      </c>
      <c r="M23" s="20">
        <f t="shared" si="0"/>
        <v>102.5</v>
      </c>
      <c r="N23" s="20">
        <f>[4]G8!$L22</f>
        <v>27</v>
      </c>
      <c r="O23" s="21">
        <f t="shared" si="2"/>
        <v>100</v>
      </c>
      <c r="P23" s="20" t="str">
        <f t="shared" si="1"/>
        <v>ผ่าน</v>
      </c>
    </row>
    <row r="24" spans="1:16" ht="21">
      <c r="A24" s="8">
        <v>16</v>
      </c>
      <c r="B24" s="9" t="s">
        <v>65</v>
      </c>
      <c r="C24" s="9" t="s">
        <v>26</v>
      </c>
      <c r="D24" s="9" t="s">
        <v>34</v>
      </c>
      <c r="E24" s="10" t="str">
        <f>[2]G8!$E21</f>
        <v>นาง</v>
      </c>
      <c r="F24" s="11" t="str">
        <f>[2]G8!$F21</f>
        <v>ณุสรา</v>
      </c>
      <c r="G24" s="12" t="str">
        <f>[2]G8!$G21</f>
        <v>บุญจงค์</v>
      </c>
      <c r="H24" s="12" t="str">
        <f>[2]G8!$H21</f>
        <v>บางไทร</v>
      </c>
      <c r="I24" s="12" t="str">
        <f>[2]G8!$I21</f>
        <v>พระนครศรีอยุธยา</v>
      </c>
      <c r="J24" s="20">
        <f>'[2]G8 (2)'!$I21</f>
        <v>12</v>
      </c>
      <c r="K24" s="20">
        <f>'[2]G8 (2)'!$J21</f>
        <v>19</v>
      </c>
      <c r="L24" s="20">
        <f>[3]G8!$V24</f>
        <v>67.5</v>
      </c>
      <c r="M24" s="20">
        <f t="shared" si="0"/>
        <v>98.5</v>
      </c>
      <c r="N24" s="20">
        <f>[4]G8!$L23</f>
        <v>27</v>
      </c>
      <c r="O24" s="21">
        <f t="shared" si="2"/>
        <v>100</v>
      </c>
      <c r="P24" s="20" t="str">
        <f t="shared" si="1"/>
        <v>ผ่าน</v>
      </c>
    </row>
    <row r="25" spans="1:16" ht="21">
      <c r="A25" s="8">
        <v>17</v>
      </c>
      <c r="B25" s="9" t="s">
        <v>65</v>
      </c>
      <c r="C25" s="9" t="s">
        <v>26</v>
      </c>
      <c r="D25" s="9" t="s">
        <v>35</v>
      </c>
      <c r="E25" s="10" t="str">
        <f>[2]G8!$E22</f>
        <v>นาย</v>
      </c>
      <c r="F25" s="11" t="str">
        <f>[2]G8!$F22</f>
        <v xml:space="preserve">พงศกร </v>
      </c>
      <c r="G25" s="12" t="str">
        <f>[2]G8!$G22</f>
        <v>กันยาหลง</v>
      </c>
      <c r="H25" s="12" t="str">
        <f>[2]G8!$H22</f>
        <v>สระโบสถ์</v>
      </c>
      <c r="I25" s="12" t="str">
        <f>[2]G8!$I22</f>
        <v>ลพบุรี</v>
      </c>
      <c r="J25" s="20">
        <f>'[2]G8 (2)'!$I22</f>
        <v>20</v>
      </c>
      <c r="K25" s="20">
        <f>'[2]G8 (2)'!$J22</f>
        <v>21</v>
      </c>
      <c r="L25" s="20">
        <f>[3]G8!$V25</f>
        <v>66</v>
      </c>
      <c r="M25" s="20">
        <f t="shared" si="0"/>
        <v>107</v>
      </c>
      <c r="N25" s="20">
        <f>[4]G8!$L24</f>
        <v>27</v>
      </c>
      <c r="O25" s="21">
        <f t="shared" si="2"/>
        <v>100</v>
      </c>
      <c r="P25" s="20" t="str">
        <f t="shared" si="1"/>
        <v>ผ่าน</v>
      </c>
    </row>
    <row r="26" spans="1:16" ht="21">
      <c r="A26" s="8">
        <v>18</v>
      </c>
      <c r="B26" s="9" t="s">
        <v>65</v>
      </c>
      <c r="C26" s="9" t="s">
        <v>26</v>
      </c>
      <c r="D26" s="9" t="s">
        <v>36</v>
      </c>
      <c r="E26" s="10" t="str">
        <f>[2]G8!$E23</f>
        <v>น.ส.</v>
      </c>
      <c r="F26" s="11" t="str">
        <f>[2]G8!$F23</f>
        <v xml:space="preserve">สุพรรณี </v>
      </c>
      <c r="G26" s="12" t="str">
        <f>[2]G8!$G23</f>
        <v>สวยสม</v>
      </c>
      <c r="H26" s="12" t="str">
        <f>[2]G8!$H23</f>
        <v>ไชโย</v>
      </c>
      <c r="I26" s="12" t="str">
        <f>[2]G8!$I23</f>
        <v>อ่างทอง</v>
      </c>
      <c r="J26" s="20">
        <f>'[2]G8 (2)'!$I23</f>
        <v>15</v>
      </c>
      <c r="K26" s="20">
        <f>'[2]G8 (2)'!$J23</f>
        <v>15</v>
      </c>
      <c r="L26" s="20">
        <f>[3]G8!$V26</f>
        <v>67.5</v>
      </c>
      <c r="M26" s="20">
        <f t="shared" si="0"/>
        <v>97.5</v>
      </c>
      <c r="N26" s="20">
        <f>[4]G8!$L25</f>
        <v>27</v>
      </c>
      <c r="O26" s="21">
        <f t="shared" si="2"/>
        <v>100</v>
      </c>
      <c r="P26" s="20" t="str">
        <f t="shared" si="1"/>
        <v>ผ่าน</v>
      </c>
    </row>
    <row r="27" spans="1:16" ht="21">
      <c r="A27" s="8">
        <v>19</v>
      </c>
      <c r="B27" s="9" t="s">
        <v>65</v>
      </c>
      <c r="C27" s="9" t="s">
        <v>26</v>
      </c>
      <c r="D27" s="9" t="s">
        <v>37</v>
      </c>
      <c r="E27" s="10" t="str">
        <f>[2]G8!$E24</f>
        <v>นาง</v>
      </c>
      <c r="F27" s="11" t="str">
        <f>[2]G8!$F24</f>
        <v xml:space="preserve">หทัย  </v>
      </c>
      <c r="G27" s="12" t="str">
        <f>[2]G8!$G24</f>
        <v xml:space="preserve">เชื้อสงฆ์ </v>
      </c>
      <c r="H27" s="12" t="str">
        <f>[2]G8!$H24</f>
        <v>กบินทร์บุรี</v>
      </c>
      <c r="I27" s="12" t="str">
        <f>[2]G8!$I24</f>
        <v>ปราจีนบุรี</v>
      </c>
      <c r="J27" s="20">
        <f>'[2]G8 (2)'!$I24</f>
        <v>9</v>
      </c>
      <c r="K27" s="20">
        <f>'[2]G8 (2)'!$J24</f>
        <v>22</v>
      </c>
      <c r="L27" s="20">
        <f>[3]G8!$V27</f>
        <v>67.5</v>
      </c>
      <c r="M27" s="20">
        <f t="shared" si="0"/>
        <v>98.5</v>
      </c>
      <c r="N27" s="20">
        <f>[4]G8!$L26</f>
        <v>27</v>
      </c>
      <c r="O27" s="21">
        <f t="shared" si="2"/>
        <v>100</v>
      </c>
      <c r="P27" s="20" t="str">
        <f t="shared" si="1"/>
        <v>ผ่าน</v>
      </c>
    </row>
    <row r="28" spans="1:16" ht="21">
      <c r="A28" s="8">
        <v>20</v>
      </c>
      <c r="B28" s="9" t="s">
        <v>65</v>
      </c>
      <c r="C28" s="9" t="s">
        <v>26</v>
      </c>
      <c r="D28" s="9" t="s">
        <v>38</v>
      </c>
      <c r="E28" s="10" t="str">
        <f>[2]G8!$E25</f>
        <v>น.ส.</v>
      </c>
      <c r="F28" s="11" t="str">
        <f>[2]G8!$F25</f>
        <v xml:space="preserve">พัชริภรณ์  </v>
      </c>
      <c r="G28" s="12" t="str">
        <f>[2]G8!$G25</f>
        <v>ยมขวัญเมือง</v>
      </c>
      <c r="H28" s="12" t="str">
        <f>[2]G8!$H25</f>
        <v>สวี</v>
      </c>
      <c r="I28" s="12" t="str">
        <f>[2]G8!$I25</f>
        <v>ชุมพร</v>
      </c>
      <c r="J28" s="20">
        <f>'[2]G8 (2)'!$I25</f>
        <v>14</v>
      </c>
      <c r="K28" s="20">
        <f>'[2]G8 (2)'!$J25</f>
        <v>16</v>
      </c>
      <c r="L28" s="20">
        <f>[3]G8!$V28</f>
        <v>68</v>
      </c>
      <c r="M28" s="20">
        <f t="shared" si="0"/>
        <v>98</v>
      </c>
      <c r="N28" s="20">
        <f>[4]G8!$L27</f>
        <v>27</v>
      </c>
      <c r="O28" s="21">
        <f t="shared" si="2"/>
        <v>100</v>
      </c>
      <c r="P28" s="20" t="str">
        <f t="shared" si="1"/>
        <v>ผ่าน</v>
      </c>
    </row>
    <row r="29" spans="1:16" ht="21">
      <c r="A29" s="8">
        <v>21</v>
      </c>
      <c r="B29" s="9" t="s">
        <v>65</v>
      </c>
      <c r="C29" s="9" t="s">
        <v>26</v>
      </c>
      <c r="D29" s="9" t="s">
        <v>39</v>
      </c>
      <c r="E29" s="10" t="str">
        <f>[2]G8!$E26</f>
        <v>น.ส.</v>
      </c>
      <c r="F29" s="11" t="str">
        <f>[2]G8!$F26</f>
        <v xml:space="preserve">ฮามีดะห์  </v>
      </c>
      <c r="G29" s="12" t="str">
        <f>[2]G8!$G26</f>
        <v>ดือราแม</v>
      </c>
      <c r="H29" s="12" t="str">
        <f>[2]G8!$H26</f>
        <v>เมืองนราธิวาส</v>
      </c>
      <c r="I29" s="12" t="str">
        <f>[2]G8!$I26</f>
        <v>นราธิวาส</v>
      </c>
      <c r="J29" s="20">
        <f>'[2]G8 (2)'!$I26</f>
        <v>16</v>
      </c>
      <c r="K29" s="20">
        <f>'[2]G8 (2)'!$J26</f>
        <v>21</v>
      </c>
      <c r="L29" s="20">
        <f>[3]G8!$V29</f>
        <v>67.5</v>
      </c>
      <c r="M29" s="20">
        <f t="shared" si="0"/>
        <v>104.5</v>
      </c>
      <c r="N29" s="20">
        <f>[4]G8!$L28</f>
        <v>27</v>
      </c>
      <c r="O29" s="21">
        <f t="shared" si="2"/>
        <v>100</v>
      </c>
      <c r="P29" s="20" t="str">
        <f t="shared" si="1"/>
        <v>ผ่าน</v>
      </c>
    </row>
    <row r="30" spans="1:16" ht="21">
      <c r="A30" s="8">
        <v>22</v>
      </c>
      <c r="B30" s="9" t="s">
        <v>65</v>
      </c>
      <c r="C30" s="9" t="s">
        <v>26</v>
      </c>
      <c r="D30" s="9" t="s">
        <v>40</v>
      </c>
      <c r="E30" s="10" t="str">
        <f>[2]G8!$E27</f>
        <v>น.ส.</v>
      </c>
      <c r="F30" s="11" t="str">
        <f>[2]G8!$F27</f>
        <v xml:space="preserve">อิทธิญา </v>
      </c>
      <c r="G30" s="12" t="str">
        <f>[2]G8!$G27</f>
        <v>มะเก๊ะ</v>
      </c>
      <c r="H30" s="12" t="str">
        <f>[2]G8!$H27</f>
        <v>เบตง</v>
      </c>
      <c r="I30" s="12" t="str">
        <f>[2]G8!$I27</f>
        <v>ยะลา</v>
      </c>
      <c r="J30" s="20">
        <f>'[2]G8 (2)'!$I27</f>
        <v>21</v>
      </c>
      <c r="K30" s="20">
        <f>'[2]G8 (2)'!$J27</f>
        <v>21</v>
      </c>
      <c r="L30" s="20">
        <f>[3]G8!$V30</f>
        <v>67.5</v>
      </c>
      <c r="M30" s="20">
        <f t="shared" si="0"/>
        <v>109.5</v>
      </c>
      <c r="N30" s="20">
        <f>[4]G8!$L29</f>
        <v>27</v>
      </c>
      <c r="O30" s="21">
        <f t="shared" si="2"/>
        <v>100</v>
      </c>
      <c r="P30" s="20" t="str">
        <f t="shared" si="1"/>
        <v>ผ่าน</v>
      </c>
    </row>
    <row r="31" spans="1:16" ht="21">
      <c r="A31" s="8">
        <v>23</v>
      </c>
      <c r="B31" s="9" t="s">
        <v>65</v>
      </c>
      <c r="C31" s="9" t="s">
        <v>26</v>
      </c>
      <c r="D31" s="9" t="s">
        <v>44</v>
      </c>
      <c r="E31" s="10" t="str">
        <f>[2]G8!$E28</f>
        <v>นาง</v>
      </c>
      <c r="F31" s="11" t="str">
        <f>[2]G8!$F28</f>
        <v xml:space="preserve">รำไพพรรณ </v>
      </c>
      <c r="G31" s="12" t="str">
        <f>[2]G8!$G28</f>
        <v>เพชรช่วย</v>
      </c>
      <c r="H31" s="12" t="str">
        <f>[2]G8!$H28</f>
        <v>พระแสง</v>
      </c>
      <c r="I31" s="12" t="str">
        <f>[2]G8!$I28</f>
        <v>สุราษฏร์ธานี</v>
      </c>
      <c r="J31" s="20">
        <f>'[2]G8 (2)'!$I28</f>
        <v>16</v>
      </c>
      <c r="K31" s="20">
        <f>'[2]G8 (2)'!$J28</f>
        <v>17</v>
      </c>
      <c r="L31" s="20">
        <f>[3]G8!$V31</f>
        <v>67</v>
      </c>
      <c r="M31" s="20">
        <f t="shared" si="0"/>
        <v>100</v>
      </c>
      <c r="N31" s="20">
        <f>[4]G8!$L30</f>
        <v>27</v>
      </c>
      <c r="O31" s="21">
        <f t="shared" si="2"/>
        <v>100</v>
      </c>
      <c r="P31" s="20" t="str">
        <f t="shared" si="1"/>
        <v>ผ่าน</v>
      </c>
    </row>
  </sheetData>
  <mergeCells count="20">
    <mergeCell ref="A6:A8"/>
    <mergeCell ref="B6:D6"/>
    <mergeCell ref="E6:E8"/>
    <mergeCell ref="F6:G8"/>
    <mergeCell ref="H6:H8"/>
    <mergeCell ref="A1:P1"/>
    <mergeCell ref="A2:P2"/>
    <mergeCell ref="A3:P3"/>
    <mergeCell ref="A4:P4"/>
    <mergeCell ref="A5:P5"/>
    <mergeCell ref="P6:P7"/>
    <mergeCell ref="B7:B8"/>
    <mergeCell ref="C7:C8"/>
    <mergeCell ref="D7:D8"/>
    <mergeCell ref="I6:I8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รวม</vt:lpstr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</vt:lpstr>
      <vt:lpstr>G15</vt:lpstr>
      <vt:lpstr>G16</vt:lpstr>
      <vt:lpstr>G17</vt:lpstr>
      <vt:lpstr>G18</vt:lpstr>
      <vt:lpstr>G19</vt:lpstr>
      <vt:lpstr>G20</vt:lpstr>
      <vt:lpstr>G21</vt:lpstr>
      <vt:lpstr>G22</vt:lpstr>
      <vt:lpstr>G23</vt:lpstr>
      <vt:lpstr>G24</vt:lpstr>
      <vt:lpstr>G25</vt:lpstr>
      <vt:lpstr>G26</vt:lpstr>
      <vt:lpstr>G27</vt:lpstr>
      <vt:lpstr>G28</vt:lpstr>
      <vt:lpstr>G29</vt:lpstr>
      <vt:lpstr>G30</vt:lpstr>
      <vt:lpstr>G31</vt:lpstr>
      <vt:lpstr>G32</vt:lpstr>
      <vt:lpstr>G33</vt:lpstr>
      <vt:lpstr>G34</vt:lpstr>
      <vt:lpstr>G35</vt:lpstr>
      <vt:lpstr>G36</vt:lpstr>
      <vt:lpstr>G37</vt:lpstr>
      <vt:lpstr>G38</vt:lpstr>
      <vt:lpstr>G39</vt:lpstr>
      <vt:lpstr>G40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th</dc:creator>
  <cp:lastModifiedBy>rattaket</cp:lastModifiedBy>
  <dcterms:created xsi:type="dcterms:W3CDTF">2012-05-10T12:43:45Z</dcterms:created>
  <dcterms:modified xsi:type="dcterms:W3CDTF">2012-06-19T05:11:35Z</dcterms:modified>
</cp:coreProperties>
</file>